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\ACTnew\doc\"/>
    </mc:Choice>
  </mc:AlternateContent>
  <xr:revisionPtr revIDLastSave="0" documentId="13_ncr:1_{1DEC0701-9C51-4385-A3CE-D2E4A6FD5AF6}" xr6:coauthVersionLast="36" xr6:coauthVersionMax="36" xr10:uidLastSave="{00000000-0000-0000-0000-000000000000}"/>
  <bookViews>
    <workbookView xWindow="120" yWindow="72" windowWidth="9468" windowHeight="4872" xr2:uid="{00000000-000D-0000-FFFF-FFFF00000000}"/>
  </bookViews>
  <sheets>
    <sheet name="成本代碼" sheetId="18" r:id="rId1"/>
    <sheet name="成本中心增刪紀錄" sheetId="20" r:id="rId2"/>
    <sheet name="屏東榮總紀錄" sheetId="21" r:id="rId3"/>
  </sheets>
  <definedNames>
    <definedName name="_xlnm.Print_Titles" localSheetId="1">成本中心增刪紀錄!$1:$1</definedName>
  </definedNames>
  <calcPr calcId="191029"/>
</workbook>
</file>

<file path=xl/calcChain.xml><?xml version="1.0" encoding="utf-8"?>
<calcChain xmlns="http://schemas.openxmlformats.org/spreadsheetml/2006/main">
  <c r="J40" i="18" l="1"/>
  <c r="D14" i="18" l="1"/>
  <c r="A5" i="18" l="1"/>
  <c r="A6" i="18" s="1"/>
  <c r="A7" i="18" s="1"/>
  <c r="A8" i="18" s="1"/>
  <c r="A10" i="18" s="1"/>
  <c r="A11" i="18" s="1"/>
  <c r="A12" i="18" s="1"/>
  <c r="A13" i="18" s="1"/>
  <c r="A15" i="18" s="1"/>
  <c r="A16" i="18" s="1"/>
  <c r="A17" i="18" s="1"/>
  <c r="A18" i="18" s="1"/>
  <c r="A19" i="18" s="1"/>
  <c r="A20" i="18" s="1"/>
  <c r="A21" i="18" s="1"/>
  <c r="A22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D3" i="18" s="1"/>
  <c r="D4" i="18" s="1"/>
  <c r="D5" i="18" s="1"/>
  <c r="D6" i="18" s="1"/>
  <c r="D7" i="18" s="1"/>
  <c r="D8" i="18" s="1"/>
  <c r="D9" i="18" s="1"/>
  <c r="D10" i="18" s="1"/>
  <c r="D11" i="18" s="1"/>
  <c r="D12" i="18" l="1"/>
  <c r="D15" i="18" l="1"/>
  <c r="D16" i="18" s="1"/>
  <c r="D17" i="18" s="1"/>
  <c r="D18" i="18" s="1"/>
  <c r="D19" i="18" s="1"/>
  <c r="D20" i="18" s="1"/>
  <c r="D21" i="18" l="1"/>
  <c r="D23" i="18" s="1"/>
  <c r="D24" i="18" s="1"/>
  <c r="D27" i="18" s="1"/>
  <c r="D28" i="18" s="1"/>
  <c r="D29" i="18" s="1"/>
  <c r="D30" i="18" s="1"/>
  <c r="D31" i="18" s="1"/>
  <c r="D32" i="18" s="1"/>
  <c r="D33" i="18" s="1"/>
  <c r="D34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G3" i="18" s="1"/>
  <c r="G4" i="18" s="1"/>
  <c r="G5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2" i="18" s="1"/>
  <c r="G43" i="18" s="1"/>
  <c r="G44" i="18" s="1"/>
  <c r="G45" i="18" s="1"/>
  <c r="G46" i="18" s="1"/>
  <c r="G49" i="18" s="1"/>
  <c r="G50" i="18" s="1"/>
  <c r="G52" i="18" s="1"/>
  <c r="G53" i="18" s="1"/>
  <c r="G54" i="18" s="1"/>
  <c r="G56" i="18" s="1"/>
  <c r="G58" i="18" s="1"/>
  <c r="J3" i="18" s="1"/>
  <c r="J4" i="18" s="1"/>
  <c r="J6" i="18" s="1"/>
  <c r="J7" i="18" s="1"/>
  <c r="J8" i="18" s="1"/>
  <c r="J9" i="18" s="1"/>
  <c r="J10" i="18" s="1"/>
  <c r="J11" i="18" l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5" i="18" s="1"/>
  <c r="J28" i="18" s="1"/>
  <c r="J30" i="18" s="1"/>
  <c r="J31" i="18" s="1"/>
  <c r="J33" i="18" s="1"/>
  <c r="J34" i="18" s="1"/>
  <c r="J35" i="18" s="1"/>
  <c r="J36" i="18" s="1"/>
  <c r="J37" i="18" s="1"/>
  <c r="J38" i="18" s="1"/>
  <c r="J42" i="18" s="1"/>
  <c r="J43" i="18" s="1"/>
  <c r="J44" i="18" s="1"/>
  <c r="J46" i="18" s="1"/>
  <c r="J47" i="18" s="1"/>
  <c r="J48" i="18" s="1"/>
  <c r="J49" i="18" s="1"/>
  <c r="J50" i="18" s="1"/>
  <c r="J51" i="18" s="1"/>
  <c r="J52" i="18" s="1"/>
  <c r="J53" i="18" s="1"/>
  <c r="J54" i="18" s="1"/>
  <c r="J55" i="18" s="1"/>
  <c r="J56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類別1</t>
        </r>
      </text>
    </comment>
    <comment ref="L4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招待所改名學人宿舍</t>
        </r>
      </text>
    </comment>
    <comment ref="K5" authorId="0" shapeId="0" xr:uid="{00000000-0006-0000-0000-000033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990101撤併至147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1</t>
        </r>
      </text>
    </comment>
    <comment ref="E9" authorId="0" shapeId="0" xr:uid="{00000000-0006-0000-0000-000004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1000501增設</t>
        </r>
      </text>
    </comment>
    <comment ref="E10" authorId="0" shapeId="0" xr:uid="{00000000-0006-0000-0000-000006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1000501增設</t>
        </r>
      </text>
    </comment>
    <comment ref="H12" authorId="0" shapeId="0" xr:uid="{00000000-0006-0000-0000-000002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1000501增設</t>
        </r>
      </text>
    </comment>
    <comment ref="H13" authorId="0" shapeId="0" xr:uid="{00000000-0006-0000-0000-000005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1000501增設</t>
        </r>
      </text>
    </comment>
    <comment ref="B14" authorId="0" shapeId="0" xr:uid="{00000000-0006-0000-0000-000009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1000501撤併901</t>
        </r>
      </text>
    </comment>
    <comment ref="H14" authorId="0" shapeId="0" xr:uid="{00000000-0006-0000-0000-000007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1000501增設</t>
        </r>
      </text>
    </comment>
    <comment ref="I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原精神病房</t>
        </r>
      </text>
    </comment>
    <comment ref="I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原日間病房</t>
        </r>
      </text>
    </comment>
    <comment ref="D2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3</t>
        </r>
      </text>
    </comment>
    <comment ref="K22" authorId="0" shapeId="0" xr:uid="{00000000-0006-0000-0000-00000D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990101撤併至194</t>
        </r>
      </text>
    </comment>
    <comment ref="A2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2</t>
        </r>
      </text>
    </comment>
    <comment ref="F23" authorId="0" shapeId="0" xr:uid="{00000000-0006-0000-0000-00000C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201209由檢驗部更名</t>
        </r>
      </text>
    </comment>
    <comment ref="K23" authorId="0" shapeId="0" xr:uid="{00000000-0006-0000-0000-00000F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990101撤併至194</t>
        </r>
      </text>
    </comment>
    <comment ref="F24" authorId="0" shapeId="0" xr:uid="{00000000-0006-0000-0000-00000E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201209由病理部更名</t>
        </r>
      </text>
    </comment>
    <comment ref="K24" authorId="0" shapeId="0" xr:uid="{00000000-0006-0000-0000-000010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990101撤併至194</t>
        </r>
      </text>
    </comment>
    <comment ref="K26" authorId="0" shapeId="0" xr:uid="{00000000-0006-0000-0000-000014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990101撤併至140</t>
        </r>
      </text>
    </comment>
    <comment ref="F27" authorId="0" shapeId="0" xr:uid="{00000000-0006-0000-0000-000012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201209由臨床微生物科更名</t>
        </r>
      </text>
    </comment>
    <comment ref="K27" authorId="0" shapeId="0" xr:uid="{00000000-0006-0000-0000-000016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990101撤併至140</t>
        </r>
      </text>
    </comment>
    <comment ref="I2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心內加護</t>
        </r>
        <r>
          <rPr>
            <sz val="9"/>
            <color indexed="81"/>
            <rFont val="Tahoma"/>
            <family val="2"/>
          </rPr>
          <t>CICU</t>
        </r>
      </text>
    </comment>
    <comment ref="I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心外加護</t>
        </r>
        <r>
          <rPr>
            <sz val="9"/>
            <color indexed="81"/>
            <rFont val="Tahoma"/>
            <family val="2"/>
          </rPr>
          <t>VICU</t>
        </r>
      </text>
    </comment>
    <comment ref="I30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神外加護</t>
        </r>
        <r>
          <rPr>
            <sz val="9"/>
            <color indexed="81"/>
            <rFont val="Tahoma"/>
            <family val="2"/>
          </rPr>
          <t>NICU</t>
        </r>
      </text>
    </comment>
    <comment ref="F3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細明體"/>
            <family val="3"/>
            <charset val="136"/>
          </rPr>
          <t>急診暨遠距影像醫學科之急診部分業務納入骨骼關節放射科，遠距影像醫學部分業務納入以任務為導向設立之「研創中心」，故將急診暨遠距影像醫學科縮編。
2. 原以任務編組為導向設立之「醫事放射科」納為正式二級單位，單位名稱仍然維持為「醫事放射科」。
3. 6二級科:呼吸循環放射科、腹部影像醫學科、神經放射科、介入性診療影像醫學科、骨骼關節放射科、超音波暨乳房影像醫學科、醫事放射科</t>
        </r>
      </text>
    </comment>
    <comment ref="I3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外科加護</t>
        </r>
        <r>
          <rPr>
            <sz val="9"/>
            <color indexed="81"/>
            <rFont val="Tahoma"/>
            <family val="2"/>
          </rPr>
          <t>SICU</t>
        </r>
      </text>
    </comment>
    <comment ref="K32" authorId="0" shapeId="0" xr:uid="{00000000-0006-0000-0000-00001B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990101撤併至144</t>
        </r>
      </text>
    </comment>
    <comment ref="I3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內科加護</t>
        </r>
        <r>
          <rPr>
            <sz val="9"/>
            <color indexed="81"/>
            <rFont val="Tahoma"/>
            <family val="2"/>
          </rPr>
          <t>MICU</t>
        </r>
      </text>
    </comment>
    <comment ref="B34" authorId="0" shapeId="0" xr:uid="{00000000-0006-0000-0000-000021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1010701撤併至202</t>
        </r>
      </text>
    </comment>
    <comment ref="D3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4</t>
        </r>
      </text>
    </comment>
    <comment ref="H35" authorId="0" shapeId="0" xr:uid="{00000000-0006-0000-0000-00001D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1000501撤銷</t>
        </r>
      </text>
    </comment>
    <comment ref="I3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加護中心恢復並更名</t>
        </r>
      </text>
    </comment>
    <comment ref="K3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107.8</t>
        </r>
        <r>
          <rPr>
            <sz val="9"/>
            <color indexed="81"/>
            <rFont val="細明體"/>
            <family val="3"/>
            <charset val="136"/>
          </rPr>
          <t>配合新會計制度增設</t>
        </r>
      </text>
    </comment>
    <comment ref="K37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107.8</t>
        </r>
        <r>
          <rPr>
            <sz val="9"/>
            <color indexed="81"/>
            <rFont val="細明體"/>
            <family val="3"/>
            <charset val="136"/>
          </rPr>
          <t>配合新會計制度增設</t>
        </r>
      </text>
    </comment>
    <comment ref="I3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內外科加護</t>
        </r>
        <r>
          <rPr>
            <sz val="9"/>
            <color indexed="81"/>
            <rFont val="Tahoma"/>
            <family val="2"/>
          </rPr>
          <t>MSCU</t>
        </r>
      </text>
    </comment>
    <comment ref="H40" authorId="0" shapeId="0" xr:uid="{00000000-0006-0000-0000-000024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1000501增設</t>
        </r>
      </text>
    </comment>
    <comment ref="G4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5</t>
        </r>
      </text>
    </comment>
    <comment ref="J4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9</t>
        </r>
      </text>
    </comment>
    <comment ref="I4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1061006</t>
        </r>
        <r>
          <rPr>
            <sz val="9"/>
            <color indexed="81"/>
            <rFont val="細明體"/>
            <family val="3"/>
            <charset val="136"/>
          </rPr>
          <t>由醫學圖書組更名，</t>
        </r>
        <r>
          <rPr>
            <sz val="9"/>
            <color indexed="81"/>
            <rFont val="Tahoma"/>
            <family val="2"/>
          </rPr>
          <t>1070724</t>
        </r>
        <r>
          <rPr>
            <sz val="9"/>
            <color indexed="81"/>
            <rFont val="細明體"/>
            <family val="3"/>
            <charset val="136"/>
          </rPr>
          <t>更名圖書館</t>
        </r>
      </text>
    </comment>
    <comment ref="I4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1070724</t>
        </r>
        <r>
          <rPr>
            <sz val="9"/>
            <color indexed="81"/>
            <rFont val="細明體"/>
            <family val="3"/>
            <charset val="136"/>
          </rPr>
          <t>增設「教研行政組（代碼：808）」，原「教研行政組（代碼：803）」更名為「圖書館」</t>
        </r>
      </text>
    </comment>
    <comment ref="K45" authorId="0" shapeId="0" xr:uid="{00000000-0006-0000-0000-00002A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991101撤銷</t>
        </r>
      </text>
    </comment>
    <comment ref="H4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111.10</t>
        </r>
        <r>
          <rPr>
            <sz val="9"/>
            <color indexed="81"/>
            <rFont val="細明體"/>
            <family val="3"/>
            <charset val="136"/>
          </rPr>
          <t>增設</t>
        </r>
      </text>
    </comment>
    <comment ref="H47" authorId="0" shapeId="0" xr:uid="{00000000-0006-0000-0000-00002B000000}">
      <text>
        <r>
          <rPr>
            <b/>
            <sz val="9"/>
            <color indexed="81"/>
            <rFont val="新細明體"/>
            <family val="1"/>
            <charset val="136"/>
          </rPr>
          <t>office:</t>
        </r>
        <r>
          <rPr>
            <sz val="9"/>
            <color indexed="81"/>
            <rFont val="新細明體"/>
            <family val="1"/>
            <charset val="136"/>
          </rPr>
          <t xml:space="preserve">
1000601撤銷</t>
        </r>
      </text>
    </comment>
    <comment ref="G48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6</t>
        </r>
      </text>
    </comment>
    <comment ref="I49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1061006</t>
        </r>
        <r>
          <rPr>
            <sz val="9"/>
            <color indexed="81"/>
            <rFont val="細明體"/>
            <family val="3"/>
            <charset val="136"/>
          </rPr>
          <t>由醫學研究科更名</t>
        </r>
      </text>
    </comment>
    <comment ref="H5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111.10</t>
        </r>
        <r>
          <rPr>
            <sz val="9"/>
            <color indexed="81"/>
            <rFont val="細明體"/>
            <family val="3"/>
            <charset val="136"/>
          </rPr>
          <t>增設</t>
        </r>
      </text>
    </comment>
    <comment ref="G5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</t>
        </r>
        <r>
          <rPr>
            <sz val="9"/>
            <color indexed="81"/>
            <rFont val="Tahoma"/>
            <family val="2"/>
          </rPr>
          <t>7</t>
        </r>
      </text>
    </comment>
    <comment ref="L5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教研部下二級單位</t>
        </r>
      </text>
    </comment>
    <comment ref="G57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類別8</t>
        </r>
      </text>
    </comment>
  </commentList>
</comments>
</file>

<file path=xl/sharedStrings.xml><?xml version="1.0" encoding="utf-8"?>
<sst xmlns="http://schemas.openxmlformats.org/spreadsheetml/2006/main" count="637" uniqueCount="572">
  <si>
    <t>成本代碼</t>
  </si>
  <si>
    <t>單位</t>
  </si>
  <si>
    <t>醫 事 單 位</t>
  </si>
  <si>
    <t>10000J</t>
  </si>
  <si>
    <t>院本部</t>
  </si>
  <si>
    <t>60000D</t>
  </si>
  <si>
    <t>71700B</t>
  </si>
  <si>
    <t>11000J</t>
  </si>
  <si>
    <t>人事室</t>
  </si>
  <si>
    <t>60100D</t>
  </si>
  <si>
    <t>教 學 訓 練 單 位</t>
  </si>
  <si>
    <t>12000J</t>
  </si>
  <si>
    <t>政風室</t>
  </si>
  <si>
    <t>60200D</t>
  </si>
  <si>
    <t>生物化學科</t>
  </si>
  <si>
    <t>80000F</t>
  </si>
  <si>
    <t>教學研究部</t>
  </si>
  <si>
    <t>13000J</t>
  </si>
  <si>
    <t>60300D</t>
  </si>
  <si>
    <t>80200F</t>
  </si>
  <si>
    <t>14000J</t>
  </si>
  <si>
    <t>60400D</t>
  </si>
  <si>
    <t>80300F</t>
  </si>
  <si>
    <t>14100D</t>
  </si>
  <si>
    <t>總機房</t>
  </si>
  <si>
    <t>60500C</t>
  </si>
  <si>
    <t>15100F</t>
  </si>
  <si>
    <t>14200D</t>
  </si>
  <si>
    <t>調度室</t>
  </si>
  <si>
    <t>61000D</t>
  </si>
  <si>
    <t>62000D</t>
  </si>
  <si>
    <t>80100G</t>
  </si>
  <si>
    <t>63000D</t>
  </si>
  <si>
    <t>64000D</t>
  </si>
  <si>
    <t>80500G</t>
  </si>
  <si>
    <t>護 理 單 位</t>
  </si>
  <si>
    <t>90000J</t>
  </si>
  <si>
    <t>70000D</t>
  </si>
  <si>
    <t>護理部</t>
  </si>
  <si>
    <t>92000E</t>
  </si>
  <si>
    <t>營養室</t>
  </si>
  <si>
    <t>73000C</t>
  </si>
  <si>
    <t>居家照護</t>
  </si>
  <si>
    <t>73100B</t>
  </si>
  <si>
    <t>三一病房</t>
  </si>
  <si>
    <t>14400D</t>
  </si>
  <si>
    <t>73200B</t>
  </si>
  <si>
    <t>三二病房</t>
  </si>
  <si>
    <t>14500D</t>
  </si>
  <si>
    <t>會議中心</t>
  </si>
  <si>
    <t>73500B</t>
  </si>
  <si>
    <t>三五病房</t>
  </si>
  <si>
    <t>14600D</t>
  </si>
  <si>
    <t>91000D</t>
  </si>
  <si>
    <t>補給室</t>
  </si>
  <si>
    <t>14700D</t>
  </si>
  <si>
    <t>91400D</t>
  </si>
  <si>
    <t>73600B</t>
  </si>
  <si>
    <t>三六病房</t>
  </si>
  <si>
    <t>14800D</t>
  </si>
  <si>
    <t>學人宿舍</t>
  </si>
  <si>
    <t>94000D</t>
  </si>
  <si>
    <t>75100B</t>
  </si>
  <si>
    <t>14900D</t>
  </si>
  <si>
    <t>停車場</t>
  </si>
  <si>
    <t>94600D</t>
  </si>
  <si>
    <t>75200B</t>
  </si>
  <si>
    <t>五二病房</t>
  </si>
  <si>
    <t>90400B</t>
  </si>
  <si>
    <t>95000H</t>
  </si>
  <si>
    <t>資訊室</t>
  </si>
  <si>
    <t>五三病房</t>
  </si>
  <si>
    <t>醫 務 單 位</t>
  </si>
  <si>
    <t>75500B</t>
  </si>
  <si>
    <t>五五病房</t>
  </si>
  <si>
    <t>19100J</t>
  </si>
  <si>
    <t>美容院</t>
  </si>
  <si>
    <t>20000D</t>
  </si>
  <si>
    <t>內科部</t>
  </si>
  <si>
    <t>76100B</t>
  </si>
  <si>
    <t>六一病房</t>
  </si>
  <si>
    <t>19200J</t>
  </si>
  <si>
    <t>理髮廳</t>
  </si>
  <si>
    <t>20100D</t>
  </si>
  <si>
    <t>心臟內科</t>
  </si>
  <si>
    <t>76200B</t>
  </si>
  <si>
    <t>六二病房</t>
  </si>
  <si>
    <t>19300J</t>
  </si>
  <si>
    <t>洗衣店</t>
  </si>
  <si>
    <t>20200D</t>
  </si>
  <si>
    <t>胸腔內科</t>
  </si>
  <si>
    <t>76300B</t>
  </si>
  <si>
    <t>六三病房</t>
  </si>
  <si>
    <t>19400J</t>
  </si>
  <si>
    <t>20300D</t>
  </si>
  <si>
    <t>76500B</t>
  </si>
  <si>
    <t>六五病房</t>
  </si>
  <si>
    <t>19500J</t>
  </si>
  <si>
    <t>20400D</t>
  </si>
  <si>
    <t>神經內科</t>
  </si>
  <si>
    <t>77100B</t>
  </si>
  <si>
    <t>19600J</t>
  </si>
  <si>
    <t>銀行</t>
  </si>
  <si>
    <t>20500D</t>
  </si>
  <si>
    <t>77200B</t>
  </si>
  <si>
    <t>七二病房</t>
  </si>
  <si>
    <t>20600D</t>
  </si>
  <si>
    <t>77300B</t>
  </si>
  <si>
    <t>七三病房</t>
  </si>
  <si>
    <t>93100J</t>
  </si>
  <si>
    <t>20700D</t>
  </si>
  <si>
    <t>血液腫瘤科</t>
  </si>
  <si>
    <t>77500B</t>
  </si>
  <si>
    <t>七五病房</t>
  </si>
  <si>
    <t>93200J</t>
  </si>
  <si>
    <t>體育館</t>
  </si>
  <si>
    <t>20800D</t>
  </si>
  <si>
    <t>過敏免疫風溼科</t>
  </si>
  <si>
    <t>78100B</t>
  </si>
  <si>
    <t>八一病房</t>
  </si>
  <si>
    <t>20900D</t>
  </si>
  <si>
    <t>感染科</t>
  </si>
  <si>
    <t>78200B</t>
  </si>
  <si>
    <t>八二病房</t>
  </si>
  <si>
    <t>94100D</t>
  </si>
  <si>
    <t>電及空調</t>
  </si>
  <si>
    <t>21200D</t>
  </si>
  <si>
    <t>呼吸治療科</t>
  </si>
  <si>
    <t>78300B</t>
  </si>
  <si>
    <t>八三病房</t>
  </si>
  <si>
    <t>94200D</t>
  </si>
  <si>
    <t>水</t>
  </si>
  <si>
    <t>21300B</t>
  </si>
  <si>
    <t>78500B</t>
  </si>
  <si>
    <t>八五病房</t>
  </si>
  <si>
    <t>94300D</t>
  </si>
  <si>
    <t>醫療氣體</t>
  </si>
  <si>
    <t>30000D</t>
  </si>
  <si>
    <t>94400D</t>
  </si>
  <si>
    <t>瓦斯</t>
  </si>
  <si>
    <t>30100D</t>
  </si>
  <si>
    <t>一般外科</t>
  </si>
  <si>
    <t>79200B</t>
  </si>
  <si>
    <t>九二病房</t>
  </si>
  <si>
    <t>94500D</t>
  </si>
  <si>
    <t>蒸氣</t>
  </si>
  <si>
    <t>30200D</t>
  </si>
  <si>
    <t>胸腔外科</t>
  </si>
  <si>
    <t>79300B</t>
  </si>
  <si>
    <t>14300D</t>
  </si>
  <si>
    <t>消毒清潔</t>
  </si>
  <si>
    <t>30300D</t>
  </si>
  <si>
    <t>心臟外科</t>
  </si>
  <si>
    <t>79500C</t>
  </si>
  <si>
    <t>14A00D</t>
  </si>
  <si>
    <t>垃圾處理</t>
  </si>
  <si>
    <t>30400D</t>
  </si>
  <si>
    <t>神經外科</t>
  </si>
  <si>
    <t>7A100B</t>
  </si>
  <si>
    <t>14B00D</t>
  </si>
  <si>
    <t>勤務中心</t>
  </si>
  <si>
    <t>30600D</t>
  </si>
  <si>
    <t>泌尿外科</t>
  </si>
  <si>
    <t>7A200B</t>
  </si>
  <si>
    <t>一Ｏ二病房</t>
  </si>
  <si>
    <t>30700D</t>
  </si>
  <si>
    <t>7A300B</t>
  </si>
  <si>
    <t>一Ｏ三病房</t>
  </si>
  <si>
    <t>資訊處理設備</t>
  </si>
  <si>
    <t>30800D</t>
  </si>
  <si>
    <t>7A500B</t>
  </si>
  <si>
    <t>一Ｏ五病房</t>
  </si>
  <si>
    <t>95200H</t>
  </si>
  <si>
    <t>30900D</t>
  </si>
  <si>
    <t>70100D</t>
  </si>
  <si>
    <t>95300H</t>
  </si>
  <si>
    <t>網路設施</t>
  </si>
  <si>
    <t>30500D</t>
  </si>
  <si>
    <t>70200C</t>
  </si>
  <si>
    <t>門診護理站</t>
  </si>
  <si>
    <t>94900D</t>
  </si>
  <si>
    <t>公共區域</t>
  </si>
  <si>
    <t>40000D</t>
  </si>
  <si>
    <t>70300C</t>
  </si>
  <si>
    <t>門診手術室</t>
  </si>
  <si>
    <t>41000D</t>
  </si>
  <si>
    <t>70400B</t>
  </si>
  <si>
    <t>42000D</t>
  </si>
  <si>
    <t>70500B</t>
  </si>
  <si>
    <t>43000D</t>
  </si>
  <si>
    <t>70600B</t>
  </si>
  <si>
    <t>嬰兒室</t>
  </si>
  <si>
    <t>44000D</t>
  </si>
  <si>
    <t>70800B</t>
  </si>
  <si>
    <t>45000D</t>
  </si>
  <si>
    <t>70900B</t>
  </si>
  <si>
    <t>恢復室</t>
  </si>
  <si>
    <t>46000D</t>
  </si>
  <si>
    <t>71000B</t>
  </si>
  <si>
    <t>護士宿舍</t>
  </si>
  <si>
    <t>47000D</t>
  </si>
  <si>
    <t>71100B</t>
  </si>
  <si>
    <t>48000C</t>
  </si>
  <si>
    <t>71200B</t>
  </si>
  <si>
    <t>71300B</t>
  </si>
  <si>
    <t>71400B</t>
  </si>
  <si>
    <t>小兒加護病房</t>
  </si>
  <si>
    <t>71500B</t>
  </si>
  <si>
    <t>50000D</t>
  </si>
  <si>
    <t>燒傷加護病房</t>
  </si>
  <si>
    <t>營養醫療小組</t>
  </si>
  <si>
    <t>癌症防治中心</t>
  </si>
  <si>
    <t>牙周病科</t>
  </si>
  <si>
    <t>齒顎矯正科</t>
  </si>
  <si>
    <t>兒童牙科</t>
  </si>
  <si>
    <t>膺復牙科</t>
  </si>
  <si>
    <t>撤銷</t>
  </si>
  <si>
    <t>撤銷</t>
    <phoneticPr fontId="1" type="noConversion"/>
  </si>
  <si>
    <t>移植外科</t>
  </si>
  <si>
    <t>主計室</t>
    <phoneticPr fontId="1" type="noConversion"/>
  </si>
  <si>
    <t>總務室</t>
    <phoneticPr fontId="1" type="noConversion"/>
  </si>
  <si>
    <t>內分泌新陳代謝科</t>
    <phoneticPr fontId="2" type="noConversion"/>
  </si>
  <si>
    <t>健康管理中心</t>
    <phoneticPr fontId="1" type="noConversion"/>
  </si>
  <si>
    <t>嬰兒病房</t>
    <phoneticPr fontId="1" type="noConversion"/>
  </si>
  <si>
    <t>手術室</t>
    <phoneticPr fontId="1" type="noConversion"/>
  </si>
  <si>
    <t>合作社</t>
    <phoneticPr fontId="1" type="noConversion"/>
  </si>
  <si>
    <t>郵局</t>
    <phoneticPr fontId="1" type="noConversion"/>
  </si>
  <si>
    <t>患者家屬休息區</t>
    <phoneticPr fontId="1" type="noConversion"/>
  </si>
  <si>
    <t>支援－台東榮院</t>
    <phoneticPr fontId="1" type="noConversion"/>
  </si>
  <si>
    <t>幼稚園</t>
    <phoneticPr fontId="1" type="noConversion"/>
  </si>
  <si>
    <t>病理檢驗部</t>
    <phoneticPr fontId="1" type="noConversion"/>
  </si>
  <si>
    <t>病理科</t>
    <phoneticPr fontId="1" type="noConversion"/>
  </si>
  <si>
    <t>撤銷</t>
    <phoneticPr fontId="2" type="noConversion"/>
  </si>
  <si>
    <t>撤銷</t>
    <phoneticPr fontId="1" type="noConversion"/>
  </si>
  <si>
    <t>住院醫師</t>
    <phoneticPr fontId="2" type="noConversion"/>
  </si>
  <si>
    <t>93000D</t>
    <phoneticPr fontId="1" type="noConversion"/>
  </si>
  <si>
    <t>社會工作室</t>
    <phoneticPr fontId="2" type="noConversion"/>
  </si>
  <si>
    <t>醫 學 研 究 單 位</t>
    <phoneticPr fontId="1" type="noConversion"/>
  </si>
  <si>
    <t>工務室</t>
    <phoneticPr fontId="2" type="noConversion"/>
  </si>
  <si>
    <t>80400G</t>
    <phoneticPr fontId="1" type="noConversion"/>
  </si>
  <si>
    <t>膳 食 單 位</t>
    <phoneticPr fontId="2" type="noConversion"/>
  </si>
  <si>
    <t>73700C</t>
    <phoneticPr fontId="1" type="noConversion"/>
  </si>
  <si>
    <t>73800B</t>
    <phoneticPr fontId="1" type="noConversion"/>
  </si>
  <si>
    <t>三七病房</t>
    <phoneticPr fontId="1" type="noConversion"/>
  </si>
  <si>
    <t>其 他 單 位</t>
    <phoneticPr fontId="2" type="noConversion"/>
  </si>
  <si>
    <t>五一病房</t>
    <phoneticPr fontId="1" type="noConversion"/>
  </si>
  <si>
    <t>單身宿舍</t>
    <phoneticPr fontId="1" type="noConversion"/>
  </si>
  <si>
    <t>眷舍</t>
    <phoneticPr fontId="1" type="noConversion"/>
  </si>
  <si>
    <t>75300B</t>
    <phoneticPr fontId="1" type="noConversion"/>
  </si>
  <si>
    <t>腎臟科</t>
    <phoneticPr fontId="2" type="noConversion"/>
  </si>
  <si>
    <t>撤銷</t>
    <phoneticPr fontId="1" type="noConversion"/>
  </si>
  <si>
    <t>15200D</t>
    <phoneticPr fontId="1" type="noConversion"/>
  </si>
  <si>
    <t>15300C</t>
    <phoneticPr fontId="1" type="noConversion"/>
  </si>
  <si>
    <t>撤銷</t>
    <phoneticPr fontId="1" type="noConversion"/>
  </si>
  <si>
    <t>15400C</t>
    <phoneticPr fontId="1" type="noConversion"/>
  </si>
  <si>
    <t>重症加護內科</t>
    <phoneticPr fontId="1" type="noConversion"/>
  </si>
  <si>
    <t>76600B</t>
    <phoneticPr fontId="1" type="noConversion"/>
  </si>
  <si>
    <t>六六病房</t>
    <phoneticPr fontId="1" type="noConversion"/>
  </si>
  <si>
    <t>15500J</t>
    <phoneticPr fontId="1" type="noConversion"/>
  </si>
  <si>
    <t>健康生活光廊</t>
    <phoneticPr fontId="1" type="noConversion"/>
  </si>
  <si>
    <t>21400D</t>
    <phoneticPr fontId="1" type="noConversion"/>
  </si>
  <si>
    <t>一般內科</t>
    <phoneticPr fontId="1" type="noConversion"/>
  </si>
  <si>
    <t>七一病房</t>
    <phoneticPr fontId="1" type="noConversion"/>
  </si>
  <si>
    <t>15600D</t>
    <phoneticPr fontId="1" type="noConversion"/>
  </si>
  <si>
    <t>正子造影中心</t>
    <phoneticPr fontId="1" type="noConversion"/>
  </si>
  <si>
    <t>高齡醫學中心</t>
    <phoneticPr fontId="1" type="noConversion"/>
  </si>
  <si>
    <t>15700C</t>
    <phoneticPr fontId="1" type="noConversion"/>
  </si>
  <si>
    <t>傳統醫學科</t>
    <phoneticPr fontId="1" type="noConversion"/>
  </si>
  <si>
    <t>21600D</t>
    <phoneticPr fontId="2" type="noConversion"/>
  </si>
  <si>
    <t>整合住院醫學科</t>
    <phoneticPr fontId="2" type="noConversion"/>
  </si>
  <si>
    <t>15800D</t>
    <phoneticPr fontId="1" type="noConversion"/>
  </si>
  <si>
    <t>體外震波碎石室</t>
    <phoneticPr fontId="1" type="noConversion"/>
  </si>
  <si>
    <t>外科部</t>
    <phoneticPr fontId="1" type="noConversion"/>
  </si>
  <si>
    <t>撤銷</t>
    <phoneticPr fontId="1" type="noConversion"/>
  </si>
  <si>
    <t>撤銷</t>
    <phoneticPr fontId="1" type="noConversion"/>
  </si>
  <si>
    <t>79100B</t>
    <phoneticPr fontId="2" type="noConversion"/>
  </si>
  <si>
    <t>九一病房</t>
    <phoneticPr fontId="2" type="noConversion"/>
  </si>
  <si>
    <t>重建整形外科</t>
    <phoneticPr fontId="2" type="noConversion"/>
  </si>
  <si>
    <t>撤銷</t>
    <phoneticPr fontId="1" type="noConversion"/>
  </si>
  <si>
    <t>大腸直腸外科</t>
    <phoneticPr fontId="2" type="noConversion"/>
  </si>
  <si>
    <t>撤銷</t>
    <phoneticPr fontId="2" type="noConversion"/>
  </si>
  <si>
    <t>精神病房</t>
    <phoneticPr fontId="1" type="noConversion"/>
  </si>
  <si>
    <t>兒童外科</t>
    <phoneticPr fontId="2" type="noConversion"/>
  </si>
  <si>
    <t>日間病房</t>
    <phoneticPr fontId="1" type="noConversion"/>
  </si>
  <si>
    <t>19800B</t>
    <phoneticPr fontId="1" type="noConversion"/>
  </si>
  <si>
    <t>31000B</t>
    <phoneticPr fontId="1" type="noConversion"/>
  </si>
  <si>
    <t>骨科部</t>
    <phoneticPr fontId="1" type="noConversion"/>
  </si>
  <si>
    <t>撤銷</t>
    <phoneticPr fontId="1" type="noConversion"/>
  </si>
  <si>
    <t>婦女醫學部</t>
    <phoneticPr fontId="1" type="noConversion"/>
  </si>
  <si>
    <t>7E000C</t>
    <phoneticPr fontId="2" type="noConversion"/>
  </si>
  <si>
    <t>急診護理站</t>
    <phoneticPr fontId="2" type="noConversion"/>
  </si>
  <si>
    <t>麻醉部</t>
    <phoneticPr fontId="1" type="noConversion"/>
  </si>
  <si>
    <t>7E100B</t>
    <phoneticPr fontId="2" type="noConversion"/>
  </si>
  <si>
    <t>急診病房01</t>
    <phoneticPr fontId="2" type="noConversion"/>
  </si>
  <si>
    <t>復健醫學部</t>
    <phoneticPr fontId="1" type="noConversion"/>
  </si>
  <si>
    <t>7E200B</t>
    <phoneticPr fontId="2" type="noConversion"/>
  </si>
  <si>
    <r>
      <t>急診病房</t>
    </r>
    <r>
      <rPr>
        <sz val="10"/>
        <rFont val="Times New Roman"/>
        <family val="1"/>
      </rPr>
      <t>02</t>
    </r>
    <phoneticPr fontId="2" type="noConversion"/>
  </si>
  <si>
    <t>皮膚科</t>
    <phoneticPr fontId="1" type="noConversion"/>
  </si>
  <si>
    <t>7G300B</t>
    <phoneticPr fontId="2" type="noConversion"/>
  </si>
  <si>
    <t>GW03</t>
    <phoneticPr fontId="2" type="noConversion"/>
  </si>
  <si>
    <t>44300D</t>
    <phoneticPr fontId="1" type="noConversion"/>
  </si>
  <si>
    <t>44500D</t>
    <phoneticPr fontId="1" type="noConversion"/>
  </si>
  <si>
    <t>44600D</t>
    <phoneticPr fontId="1" type="noConversion"/>
  </si>
  <si>
    <t>口腔顎面外科</t>
    <phoneticPr fontId="2" type="noConversion"/>
  </si>
  <si>
    <t>44700D</t>
    <phoneticPr fontId="1" type="noConversion"/>
  </si>
  <si>
    <t>家庭牙醫科</t>
    <phoneticPr fontId="2" type="noConversion"/>
  </si>
  <si>
    <t xml:space="preserve">洗腎室   </t>
    <phoneticPr fontId="1" type="noConversion"/>
  </si>
  <si>
    <t>44800D</t>
    <phoneticPr fontId="1" type="noConversion"/>
  </si>
  <si>
    <t>被服供應室</t>
    <phoneticPr fontId="2" type="noConversion"/>
  </si>
  <si>
    <t>耳鼻喉頭頸部</t>
    <phoneticPr fontId="1" type="noConversion"/>
  </si>
  <si>
    <t>70700B</t>
    <phoneticPr fontId="1" type="noConversion"/>
  </si>
  <si>
    <t>95100H</t>
    <phoneticPr fontId="1" type="noConversion"/>
  </si>
  <si>
    <t>放射腫瘤部</t>
    <phoneticPr fontId="1" type="noConversion"/>
  </si>
  <si>
    <t>急診部</t>
    <phoneticPr fontId="1" type="noConversion"/>
  </si>
  <si>
    <t>48100C</t>
    <phoneticPr fontId="2" type="noConversion"/>
  </si>
  <si>
    <t>急診醫學科</t>
    <phoneticPr fontId="2" type="noConversion"/>
  </si>
  <si>
    <t>成人加護01</t>
    <phoneticPr fontId="2" type="noConversion"/>
  </si>
  <si>
    <t>48200C</t>
    <phoneticPr fontId="2" type="noConversion"/>
  </si>
  <si>
    <t>外傷醫學科</t>
    <phoneticPr fontId="2" type="noConversion"/>
  </si>
  <si>
    <t>成人加護13</t>
    <phoneticPr fontId="2" type="noConversion"/>
  </si>
  <si>
    <t>99700C</t>
    <phoneticPr fontId="2" type="noConversion"/>
  </si>
  <si>
    <t>健檢標案</t>
    <phoneticPr fontId="2" type="noConversion"/>
  </si>
  <si>
    <t>高雄榮民總醫院責任中心代碼一覽表</t>
    <phoneticPr fontId="2" type="noConversion"/>
  </si>
  <si>
    <t>成本代碼</t>
    <phoneticPr fontId="2" type="noConversion"/>
  </si>
  <si>
    <t>行政部門</t>
    <phoneticPr fontId="1" type="noConversion"/>
  </si>
  <si>
    <t>71600B</t>
    <phoneticPr fontId="1" type="noConversion"/>
  </si>
  <si>
    <t>成人加護25</t>
    <phoneticPr fontId="2" type="noConversion"/>
  </si>
  <si>
    <t>1</t>
    <phoneticPr fontId="1" type="noConversion"/>
  </si>
  <si>
    <t>71800B</t>
    <phoneticPr fontId="1" type="noConversion"/>
  </si>
  <si>
    <t>成人加護00</t>
    <phoneticPr fontId="1" type="noConversion"/>
  </si>
  <si>
    <t>一般檢驗科</t>
    <phoneticPr fontId="1" type="noConversion"/>
  </si>
  <si>
    <t>71900B</t>
    <phoneticPr fontId="1" type="noConversion"/>
  </si>
  <si>
    <t>新生兒加護病房</t>
    <phoneticPr fontId="1" type="noConversion"/>
  </si>
  <si>
    <t>72000B</t>
    <phoneticPr fontId="1" type="noConversion"/>
  </si>
  <si>
    <t>呼吸加護病房</t>
    <phoneticPr fontId="1" type="noConversion"/>
  </si>
  <si>
    <t>微生物科</t>
    <phoneticPr fontId="1" type="noConversion"/>
  </si>
  <si>
    <t>72100B</t>
    <phoneticPr fontId="1" type="noConversion"/>
  </si>
  <si>
    <t>成人加護31</t>
    <phoneticPr fontId="1" type="noConversion"/>
  </si>
  <si>
    <t>醫療支援單位</t>
    <phoneticPr fontId="1" type="noConversion"/>
  </si>
  <si>
    <t>輸血醫學科</t>
    <phoneticPr fontId="2" type="noConversion"/>
  </si>
  <si>
    <t>72200B</t>
    <phoneticPr fontId="1" type="noConversion"/>
  </si>
  <si>
    <t>呼吸照護中心</t>
    <phoneticPr fontId="1" type="noConversion"/>
  </si>
  <si>
    <t>急診檢驗</t>
    <phoneticPr fontId="2" type="noConversion"/>
  </si>
  <si>
    <t>72300B</t>
    <phoneticPr fontId="2" type="noConversion"/>
  </si>
  <si>
    <t>急診加護病房</t>
    <phoneticPr fontId="2" type="noConversion"/>
  </si>
  <si>
    <t>13100D</t>
    <phoneticPr fontId="1" type="noConversion"/>
  </si>
  <si>
    <t>醫療費用組</t>
    <phoneticPr fontId="2" type="noConversion"/>
  </si>
  <si>
    <t>60601D</t>
    <phoneticPr fontId="2" type="noConversion"/>
  </si>
  <si>
    <t>90100D</t>
    <phoneticPr fontId="1" type="noConversion"/>
  </si>
  <si>
    <t>醫療事務組</t>
    <phoneticPr fontId="1" type="noConversion"/>
  </si>
  <si>
    <t>藥學部</t>
    <phoneticPr fontId="1" type="noConversion"/>
  </si>
  <si>
    <t>90200D</t>
    <phoneticPr fontId="1" type="noConversion"/>
  </si>
  <si>
    <t>病歷管理組</t>
    <phoneticPr fontId="2" type="noConversion"/>
  </si>
  <si>
    <t>放射線部</t>
    <phoneticPr fontId="1" type="noConversion"/>
  </si>
  <si>
    <t>醫學教學科</t>
    <phoneticPr fontId="2" type="noConversion"/>
  </si>
  <si>
    <t>90300B</t>
    <phoneticPr fontId="1" type="noConversion"/>
  </si>
  <si>
    <t>住院組</t>
    <phoneticPr fontId="2" type="noConversion"/>
  </si>
  <si>
    <t>感染管制室</t>
    <phoneticPr fontId="1" type="noConversion"/>
  </si>
  <si>
    <t>實驗動物中心</t>
    <phoneticPr fontId="1" type="noConversion"/>
  </si>
  <si>
    <t>80600G</t>
    <phoneticPr fontId="2" type="noConversion"/>
  </si>
  <si>
    <t>基礎醫學科</t>
    <phoneticPr fontId="2" type="noConversion"/>
  </si>
  <si>
    <t>15900D</t>
    <phoneticPr fontId="2" type="noConversion"/>
  </si>
  <si>
    <t>代謝減重中心</t>
    <phoneticPr fontId="2" type="noConversion"/>
  </si>
  <si>
    <t>懷遠堂</t>
    <phoneticPr fontId="1" type="noConversion"/>
  </si>
  <si>
    <t>重症加護外科</t>
    <phoneticPr fontId="1" type="noConversion"/>
  </si>
  <si>
    <t>一Ｏ一病房</t>
    <phoneticPr fontId="1" type="noConversion"/>
  </si>
  <si>
    <t>19900D</t>
    <phoneticPr fontId="1" type="noConversion"/>
  </si>
  <si>
    <t>31100B</t>
    <phoneticPr fontId="2" type="noConversion"/>
  </si>
  <si>
    <t>21100D</t>
    <phoneticPr fontId="2" type="noConversion"/>
  </si>
  <si>
    <t>精神部</t>
    <phoneticPr fontId="1" type="noConversion"/>
  </si>
  <si>
    <t>口腔醫學部</t>
    <phoneticPr fontId="1" type="noConversion"/>
  </si>
  <si>
    <t>7G501B</t>
    <phoneticPr fontId="2" type="noConversion"/>
  </si>
  <si>
    <t>高齡病房</t>
    <phoneticPr fontId="2" type="noConversion"/>
  </si>
  <si>
    <t>44100D</t>
    <phoneticPr fontId="1" type="noConversion"/>
  </si>
  <si>
    <t>牙髓病科</t>
    <phoneticPr fontId="1" type="noConversion"/>
  </si>
  <si>
    <t>7G700B</t>
    <phoneticPr fontId="2" type="noConversion"/>
  </si>
  <si>
    <t>GW07</t>
    <phoneticPr fontId="2" type="noConversion"/>
  </si>
  <si>
    <t>44200D</t>
    <phoneticPr fontId="1" type="noConversion"/>
  </si>
  <si>
    <t>7G800B</t>
    <phoneticPr fontId="2" type="noConversion"/>
  </si>
  <si>
    <t>GW08</t>
    <phoneticPr fontId="2" type="noConversion"/>
  </si>
  <si>
    <t>產房</t>
    <phoneticPr fontId="1" type="noConversion"/>
  </si>
  <si>
    <t>眼科部</t>
    <phoneticPr fontId="1" type="noConversion"/>
  </si>
  <si>
    <t>49000D</t>
    <phoneticPr fontId="1" type="noConversion"/>
  </si>
  <si>
    <t>家庭醫學部</t>
    <phoneticPr fontId="1" type="noConversion"/>
  </si>
  <si>
    <t>成人加護60</t>
    <phoneticPr fontId="2" type="noConversion"/>
  </si>
  <si>
    <t>99800D</t>
    <phoneticPr fontId="2" type="noConversion"/>
  </si>
  <si>
    <t>達文西手術系統</t>
    <phoneticPr fontId="1" type="noConversion"/>
  </si>
  <si>
    <t>兒童醫學部</t>
    <phoneticPr fontId="1" type="noConversion"/>
  </si>
  <si>
    <t>99900D</t>
    <phoneticPr fontId="2" type="noConversion"/>
  </si>
  <si>
    <t>未歸中心</t>
    <phoneticPr fontId="1" type="noConversion"/>
  </si>
  <si>
    <t>51000D</t>
    <phoneticPr fontId="2" type="noConversion"/>
  </si>
  <si>
    <t>職業醫學科</t>
    <phoneticPr fontId="2" type="noConversion"/>
  </si>
  <si>
    <t>成人加護50</t>
    <phoneticPr fontId="2" type="noConversion"/>
  </si>
  <si>
    <t>責任中心</t>
  </si>
  <si>
    <t>日期</t>
  </si>
  <si>
    <t>備註</t>
  </si>
  <si>
    <t>原「195郵局」、「196銀行」撤銷併入「140總務室」</t>
  </si>
  <si>
    <t>簽案撤銷及併入</t>
  </si>
  <si>
    <t>原「710護士宿舍」撤銷併入「144職工宿舍」（急診七樓值班宿舍）</t>
  </si>
  <si>
    <t>原「148學人宿舍」撤銷併入「147招待所」</t>
  </si>
  <si>
    <t>7E1急診病房01</t>
  </si>
  <si>
    <t>醫院開設病房</t>
  </si>
  <si>
    <t>944瓦斯</t>
  </si>
  <si>
    <t>成本會計推動委員會決議撤銷</t>
  </si>
  <si>
    <t>481急診內科</t>
  </si>
  <si>
    <t>成本會計推動委員會決議新增</t>
  </si>
  <si>
    <t>482急診外科</t>
  </si>
  <si>
    <t>7E0急診護理站</t>
  </si>
  <si>
    <t>7E2急診病房02</t>
  </si>
  <si>
    <t>723急診加護病房</t>
    <phoneticPr fontId="1" type="noConversion"/>
  </si>
  <si>
    <t>100.5</t>
    <phoneticPr fontId="1" type="noConversion"/>
  </si>
  <si>
    <t>903住院組</t>
  </si>
  <si>
    <t>成本會計推動委員會決議撤銷併入901醫務組（原901名稱為掛號組）</t>
    <phoneticPr fontId="1" type="noConversion"/>
  </si>
  <si>
    <t>151住院醫院</t>
  </si>
  <si>
    <t>718加護中心本部</t>
  </si>
  <si>
    <t>766六六病房</t>
    <phoneticPr fontId="1" type="noConversion"/>
  </si>
  <si>
    <t>101.1</t>
    <phoneticPr fontId="1" type="noConversion"/>
  </si>
  <si>
    <t>增建病房完工啟用</t>
    <phoneticPr fontId="1" type="noConversion"/>
  </si>
  <si>
    <t>212呼吸治療科</t>
  </si>
  <si>
    <t>998達文西手術系統</t>
    <phoneticPr fontId="1" type="noConversion"/>
  </si>
  <si>
    <t>102.10</t>
    <phoneticPr fontId="1" type="noConversion"/>
  </si>
  <si>
    <t>簽案新增</t>
    <phoneticPr fontId="1" type="noConversion"/>
  </si>
  <si>
    <t>793精神病房</t>
    <phoneticPr fontId="1" type="noConversion"/>
  </si>
  <si>
    <t>103.10</t>
    <phoneticPr fontId="1" type="noConversion"/>
  </si>
  <si>
    <t>795日間病房</t>
    <phoneticPr fontId="1" type="noConversion"/>
  </si>
  <si>
    <t>7G3GW03</t>
    <phoneticPr fontId="1" type="noConversion"/>
  </si>
  <si>
    <t>7G5高齡病房</t>
    <phoneticPr fontId="1" type="noConversion"/>
  </si>
  <si>
    <t>7G7GW07</t>
    <phoneticPr fontId="1" type="noConversion"/>
  </si>
  <si>
    <t>7G8GW08</t>
    <phoneticPr fontId="1" type="noConversion"/>
  </si>
  <si>
    <t>311移植外科</t>
    <phoneticPr fontId="1" type="noConversion"/>
  </si>
  <si>
    <t>104.1</t>
    <phoneticPr fontId="1" type="noConversion"/>
  </si>
  <si>
    <t>216整合住院醫學科</t>
    <phoneticPr fontId="1" type="noConversion"/>
  </si>
  <si>
    <t>104.2</t>
    <phoneticPr fontId="1" type="noConversion"/>
  </si>
  <si>
    <t>159代謝減重中心</t>
    <phoneticPr fontId="1" type="noConversion"/>
  </si>
  <si>
    <t>104.4</t>
    <phoneticPr fontId="1" type="noConversion"/>
  </si>
  <si>
    <t>510職業醫學科</t>
    <phoneticPr fontId="1" type="noConversion"/>
  </si>
  <si>
    <t>104.6</t>
    <phoneticPr fontId="1" type="noConversion"/>
  </si>
  <si>
    <t>806基礎醫學科</t>
    <phoneticPr fontId="1" type="noConversion"/>
  </si>
  <si>
    <t>997健檢標案</t>
    <phoneticPr fontId="1" type="noConversion"/>
  </si>
  <si>
    <t>105.8</t>
    <phoneticPr fontId="1" type="noConversion"/>
  </si>
  <si>
    <t>718成人加護00</t>
    <phoneticPr fontId="1" type="noConversion"/>
  </si>
  <si>
    <t>105.11</t>
    <phoneticPr fontId="1" type="noConversion"/>
  </si>
  <si>
    <t>601一般檢驗科</t>
    <phoneticPr fontId="1" type="noConversion"/>
  </si>
  <si>
    <t>106.1</t>
    <phoneticPr fontId="1" type="noConversion"/>
  </si>
  <si>
    <t>簽案撤銷</t>
    <phoneticPr fontId="1" type="noConversion"/>
  </si>
  <si>
    <t>602生物化學科</t>
    <phoneticPr fontId="1" type="noConversion"/>
  </si>
  <si>
    <t>606一般檢驗暨生化科</t>
    <phoneticPr fontId="1" type="noConversion"/>
  </si>
  <si>
    <t>日間照護中心</t>
    <phoneticPr fontId="2" type="noConversion"/>
  </si>
  <si>
    <t>公 用 單 位</t>
    <phoneticPr fontId="1" type="noConversion"/>
  </si>
  <si>
    <t>80700G</t>
    <phoneticPr fontId="2" type="noConversion"/>
  </si>
  <si>
    <t>臨床試驗科</t>
    <phoneticPr fontId="2" type="noConversion"/>
  </si>
  <si>
    <t>160日間照護中心</t>
    <phoneticPr fontId="1" type="noConversion"/>
  </si>
  <si>
    <t>106.5</t>
    <phoneticPr fontId="1" type="noConversion"/>
  </si>
  <si>
    <t>520重症醫學部</t>
    <phoneticPr fontId="1" type="noConversion"/>
  </si>
  <si>
    <t>960品質管理中心</t>
    <phoneticPr fontId="1" type="noConversion"/>
  </si>
  <si>
    <t>組改簽案新增</t>
    <phoneticPr fontId="1" type="noConversion"/>
  </si>
  <si>
    <t>完工啟用簽案新增</t>
    <phoneticPr fontId="1" type="noConversion"/>
  </si>
  <si>
    <t>107.1</t>
    <phoneticPr fontId="1" type="noConversion"/>
  </si>
  <si>
    <t>重症醫學部</t>
    <phoneticPr fontId="2" type="noConversion"/>
  </si>
  <si>
    <t>96000J</t>
    <phoneticPr fontId="2" type="noConversion"/>
  </si>
  <si>
    <t>品質管理中心</t>
    <phoneticPr fontId="2" type="noConversion"/>
  </si>
  <si>
    <t>52000B</t>
    <phoneticPr fontId="2" type="noConversion"/>
  </si>
  <si>
    <t>16100G</t>
    <phoneticPr fontId="2" type="noConversion"/>
  </si>
  <si>
    <t>研創中心</t>
    <phoneticPr fontId="2" type="noConversion"/>
  </si>
  <si>
    <t>161研創中心</t>
    <phoneticPr fontId="1" type="noConversion"/>
  </si>
  <si>
    <t>績效管理組</t>
    <phoneticPr fontId="2" type="noConversion"/>
  </si>
  <si>
    <t>醫務企劃組</t>
    <phoneticPr fontId="2" type="noConversion"/>
  </si>
  <si>
    <t>905績效管理組</t>
    <phoneticPr fontId="1" type="noConversion"/>
  </si>
  <si>
    <t>906醫務企劃組</t>
    <phoneticPr fontId="1" type="noConversion"/>
  </si>
  <si>
    <t>107.2</t>
    <phoneticPr fontId="1" type="noConversion"/>
  </si>
  <si>
    <t>圖藝組</t>
    <phoneticPr fontId="2" type="noConversion"/>
  </si>
  <si>
    <t>807臨床試驗科</t>
    <phoneticPr fontId="1" type="noConversion"/>
  </si>
  <si>
    <t>106.10</t>
    <phoneticPr fontId="1" type="noConversion"/>
  </si>
  <si>
    <t>90500J</t>
    <phoneticPr fontId="2" type="noConversion"/>
  </si>
  <si>
    <t>90600J</t>
    <phoneticPr fontId="2" type="noConversion"/>
  </si>
  <si>
    <t>美容醫學中心</t>
    <phoneticPr fontId="2" type="noConversion"/>
  </si>
  <si>
    <r>
      <rPr>
        <sz val="10"/>
        <color indexed="10"/>
        <rFont val="標楷體"/>
        <family val="4"/>
        <charset val="136"/>
      </rPr>
      <t>臨床</t>
    </r>
    <r>
      <rPr>
        <sz val="10"/>
        <rFont val="標楷體"/>
        <family val="4"/>
        <charset val="136"/>
      </rPr>
      <t>檢驗科</t>
    </r>
    <phoneticPr fontId="2" type="noConversion"/>
  </si>
  <si>
    <r>
      <t>臨床</t>
    </r>
    <r>
      <rPr>
        <sz val="10"/>
        <color indexed="8"/>
        <rFont val="標楷體"/>
        <family val="4"/>
        <charset val="136"/>
      </rPr>
      <t>醫學研究科</t>
    </r>
    <phoneticPr fontId="1" type="noConversion"/>
  </si>
  <si>
    <r>
      <t>胃腸</t>
    </r>
    <r>
      <rPr>
        <sz val="10"/>
        <color indexed="10"/>
        <rFont val="標楷體"/>
        <family val="4"/>
        <charset val="136"/>
      </rPr>
      <t>肝膽</t>
    </r>
    <r>
      <rPr>
        <sz val="10"/>
        <rFont val="標楷體"/>
        <family val="4"/>
        <charset val="136"/>
      </rPr>
      <t>科</t>
    </r>
    <phoneticPr fontId="2" type="noConversion"/>
  </si>
  <si>
    <t>學人宿舍</t>
    <phoneticPr fontId="2" type="noConversion"/>
  </si>
  <si>
    <t>圖書館</t>
    <phoneticPr fontId="2" type="noConversion"/>
  </si>
  <si>
    <t>808教研行政組</t>
    <phoneticPr fontId="1" type="noConversion"/>
  </si>
  <si>
    <t>107.7</t>
    <phoneticPr fontId="1" type="noConversion"/>
  </si>
  <si>
    <t>簽案新增808教研行政組,原803代碼更名圖書館</t>
    <phoneticPr fontId="1" type="noConversion"/>
  </si>
  <si>
    <t>帳務處理需要新增</t>
    <phoneticPr fontId="1" type="noConversion"/>
  </si>
  <si>
    <t>99600C</t>
    <phoneticPr fontId="2" type="noConversion"/>
  </si>
  <si>
    <t>採購法委辦計畫</t>
    <phoneticPr fontId="2" type="noConversion"/>
  </si>
  <si>
    <t>99500C</t>
    <phoneticPr fontId="2" type="noConversion"/>
  </si>
  <si>
    <t>臨床試驗計畫</t>
    <phoneticPr fontId="2" type="noConversion"/>
  </si>
  <si>
    <t>995臨床試驗計畫</t>
    <phoneticPr fontId="1" type="noConversion"/>
  </si>
  <si>
    <t>996採購法委辦計畫</t>
    <phoneticPr fontId="1" type="noConversion"/>
  </si>
  <si>
    <t>107.8</t>
    <phoneticPr fontId="1" type="noConversion"/>
  </si>
  <si>
    <t>主計室配合新會計制度新增</t>
    <phoneticPr fontId="1" type="noConversion"/>
  </si>
  <si>
    <t>80800F</t>
    <phoneticPr fontId="2" type="noConversion"/>
  </si>
  <si>
    <t>教研行政組</t>
    <phoneticPr fontId="2" type="noConversion"/>
  </si>
  <si>
    <t>21500D</t>
    <phoneticPr fontId="1" type="noConversion"/>
  </si>
  <si>
    <t>99400J</t>
    <phoneticPr fontId="2" type="noConversion"/>
  </si>
  <si>
    <t>大武分院</t>
    <phoneticPr fontId="2" type="noConversion"/>
  </si>
  <si>
    <t>產後護理之家</t>
    <phoneticPr fontId="2" type="noConversion"/>
  </si>
  <si>
    <t>162產後護理之家</t>
    <phoneticPr fontId="1" type="noConversion"/>
  </si>
  <si>
    <t>994大武分院</t>
    <phoneticPr fontId="1" type="noConversion"/>
  </si>
  <si>
    <t>701供應中心</t>
    <phoneticPr fontId="1" type="noConversion"/>
  </si>
  <si>
    <t>109.1</t>
    <phoneticPr fontId="1" type="noConversion"/>
  </si>
  <si>
    <t>滅菌品供應中心</t>
    <phoneticPr fontId="2" type="noConversion"/>
  </si>
  <si>
    <t>80900G</t>
    <phoneticPr fontId="2" type="noConversion"/>
  </si>
  <si>
    <t>人體研究倫理審查委員會</t>
    <phoneticPr fontId="2" type="noConversion"/>
  </si>
  <si>
    <t>81000F</t>
    <phoneticPr fontId="2" type="noConversion"/>
  </si>
  <si>
    <t>臨床技能訓練中心</t>
    <phoneticPr fontId="2" type="noConversion"/>
  </si>
  <si>
    <t>809人體研究倫理審查委員會</t>
    <phoneticPr fontId="1" type="noConversion"/>
  </si>
  <si>
    <t>810臨床技能訓練中心</t>
    <phoneticPr fontId="1" type="noConversion"/>
  </si>
  <si>
    <t>111.10</t>
    <phoneticPr fontId="1" type="noConversion"/>
  </si>
  <si>
    <t>簽案新增</t>
  </si>
  <si>
    <t>16200B</t>
    <phoneticPr fontId="2" type="noConversion"/>
  </si>
  <si>
    <r>
      <t>核醫</t>
    </r>
    <r>
      <rPr>
        <b/>
        <sz val="10"/>
        <color indexed="10"/>
        <rFont val="標楷體"/>
        <family val="4"/>
        <charset val="136"/>
      </rPr>
      <t>科</t>
    </r>
    <phoneticPr fontId="1" type="noConversion"/>
  </si>
  <si>
    <r>
      <t>醫務企管</t>
    </r>
    <r>
      <rPr>
        <b/>
        <sz val="10"/>
        <color indexed="10"/>
        <rFont val="標楷體"/>
        <family val="4"/>
        <charset val="136"/>
      </rPr>
      <t>部</t>
    </r>
    <phoneticPr fontId="1" type="noConversion"/>
  </si>
  <si>
    <r>
      <t>職業</t>
    </r>
    <r>
      <rPr>
        <b/>
        <sz val="10"/>
        <rFont val="標楷體"/>
        <family val="4"/>
        <charset val="136"/>
      </rPr>
      <t>安全衛生室</t>
    </r>
    <phoneticPr fontId="2" type="noConversion"/>
  </si>
  <si>
    <t>170護理之家</t>
    <phoneticPr fontId="1" type="noConversion"/>
  </si>
  <si>
    <t>173護理之家03</t>
    <phoneticPr fontId="1" type="noConversion"/>
  </si>
  <si>
    <t>175護理之家05</t>
    <phoneticPr fontId="1" type="noConversion"/>
  </si>
  <si>
    <t>176護理之家06</t>
    <phoneticPr fontId="1" type="noConversion"/>
  </si>
  <si>
    <t>177護理之家07</t>
    <phoneticPr fontId="1" type="noConversion"/>
  </si>
  <si>
    <t>107.9</t>
    <phoneticPr fontId="1" type="noConversion"/>
  </si>
  <si>
    <t>111.11</t>
  </si>
  <si>
    <t>111.11</t>
    <phoneticPr fontId="1" type="noConversion"/>
  </si>
  <si>
    <t>家庭醫學科社區醫療群</t>
    <phoneticPr fontId="2" type="noConversion"/>
  </si>
  <si>
    <t>111.12</t>
    <phoneticPr fontId="1" type="noConversion"/>
  </si>
  <si>
    <t>配合更名滅菌品供應中心</t>
    <phoneticPr fontId="1" type="noConversion"/>
  </si>
  <si>
    <t>業務併入胸腔內科徹銷（專簽）</t>
    <phoneticPr fontId="1" type="noConversion"/>
  </si>
  <si>
    <t>491家庭醫學科社區醫療群</t>
    <phoneticPr fontId="1" type="noConversion"/>
  </si>
  <si>
    <t>492家庭醫學部健檢中心</t>
    <phoneticPr fontId="1" type="noConversion"/>
  </si>
  <si>
    <t>高齡大樓完工啟用撤銷</t>
    <phoneticPr fontId="1" type="noConversion"/>
  </si>
  <si>
    <t>高齡大樓完工啟用新增</t>
    <phoneticPr fontId="1" type="noConversion"/>
  </si>
  <si>
    <r>
      <t>高齡大樓完工啟用新增</t>
    </r>
    <r>
      <rPr>
        <sz val="12"/>
        <color indexed="10"/>
        <rFont val="標楷體"/>
        <family val="4"/>
        <charset val="136"/>
      </rPr>
      <t>(原精神病房)</t>
    </r>
    <phoneticPr fontId="1" type="noConversion"/>
  </si>
  <si>
    <r>
      <t>高齡大樓完工啟用新增</t>
    </r>
    <r>
      <rPr>
        <sz val="12"/>
        <color indexed="10"/>
        <rFont val="標楷體"/>
        <family val="4"/>
        <charset val="136"/>
      </rPr>
      <t>(原日間病房)</t>
    </r>
    <phoneticPr fontId="1" type="noConversion"/>
  </si>
  <si>
    <t>健康大樓長照機構籌備簽案新增</t>
    <phoneticPr fontId="1" type="noConversion"/>
  </si>
  <si>
    <t>112.7</t>
    <phoneticPr fontId="1" type="noConversion"/>
  </si>
  <si>
    <t>健康大樓健檢中心籌備簽案新增</t>
    <phoneticPr fontId="1" type="noConversion"/>
  </si>
  <si>
    <t>健康大樓長照機構簽案新增</t>
    <phoneticPr fontId="1" type="noConversion"/>
  </si>
  <si>
    <t>112.8</t>
    <phoneticPr fontId="1" type="noConversion"/>
  </si>
  <si>
    <t>配合設立許可證書機構名稱更名</t>
    <phoneticPr fontId="1" type="noConversion"/>
  </si>
  <si>
    <t>原「191美容院」、「192理髮廳」及「193洗衣店」撤銷併入「194福利社」，並更名為「合作社」</t>
    <phoneticPr fontId="1" type="noConversion"/>
  </si>
  <si>
    <t>170、173、175、176、177護理之家更名住宿長照機構</t>
    <phoneticPr fontId="1" type="noConversion"/>
  </si>
  <si>
    <t>住宿長照機構</t>
    <phoneticPr fontId="2" type="noConversion"/>
  </si>
  <si>
    <t>住宿長照機構03</t>
    <phoneticPr fontId="2" type="noConversion"/>
  </si>
  <si>
    <t>住宿長照機構05</t>
    <phoneticPr fontId="2" type="noConversion"/>
  </si>
  <si>
    <t>住宿長照機構06</t>
    <phoneticPr fontId="2" type="noConversion"/>
  </si>
  <si>
    <t>住宿長照機構07</t>
    <phoneticPr fontId="2" type="noConversion"/>
  </si>
  <si>
    <t>993聯合醫院</t>
    <phoneticPr fontId="1" type="noConversion"/>
  </si>
  <si>
    <t>112.11</t>
    <phoneticPr fontId="1" type="noConversion"/>
  </si>
  <si>
    <t>配合營運管理聯合醫院簽案新增</t>
    <phoneticPr fontId="1" type="noConversion"/>
  </si>
  <si>
    <t>99300J</t>
    <phoneticPr fontId="2" type="noConversion"/>
  </si>
  <si>
    <t>聯合醫院</t>
    <phoneticPr fontId="2" type="noConversion"/>
  </si>
  <si>
    <t>49100I</t>
    <phoneticPr fontId="2" type="noConversion"/>
  </si>
  <si>
    <r>
      <t>16000</t>
    </r>
    <r>
      <rPr>
        <b/>
        <sz val="10"/>
        <color rgb="FFFF0000"/>
        <rFont val="標楷體"/>
        <family val="4"/>
        <charset val="136"/>
      </rPr>
      <t>C</t>
    </r>
    <phoneticPr fontId="2" type="noConversion"/>
  </si>
  <si>
    <r>
      <t>17000</t>
    </r>
    <r>
      <rPr>
        <b/>
        <sz val="10"/>
        <color rgb="FFFF0000"/>
        <rFont val="標楷體"/>
        <family val="4"/>
        <charset val="136"/>
      </rPr>
      <t>E</t>
    </r>
    <phoneticPr fontId="2" type="noConversion"/>
  </si>
  <si>
    <r>
      <t>17300</t>
    </r>
    <r>
      <rPr>
        <sz val="10"/>
        <color rgb="FFFF0000"/>
        <rFont val="標楷體"/>
        <family val="4"/>
        <charset val="136"/>
      </rPr>
      <t>E</t>
    </r>
    <phoneticPr fontId="2" type="noConversion"/>
  </si>
  <si>
    <r>
      <t>17500</t>
    </r>
    <r>
      <rPr>
        <sz val="10"/>
        <color rgb="FFFF0000"/>
        <rFont val="標楷體"/>
        <family val="4"/>
        <charset val="136"/>
      </rPr>
      <t>E</t>
    </r>
    <phoneticPr fontId="2" type="noConversion"/>
  </si>
  <si>
    <r>
      <t>17600</t>
    </r>
    <r>
      <rPr>
        <sz val="10"/>
        <color rgb="FFFF0000"/>
        <rFont val="標楷體"/>
        <family val="4"/>
        <charset val="136"/>
      </rPr>
      <t>E</t>
    </r>
    <phoneticPr fontId="2" type="noConversion"/>
  </si>
  <si>
    <r>
      <t>17700</t>
    </r>
    <r>
      <rPr>
        <sz val="10"/>
        <color rgb="FFFF0000"/>
        <rFont val="標楷體"/>
        <family val="4"/>
        <charset val="136"/>
      </rPr>
      <t>E</t>
    </r>
    <phoneticPr fontId="2" type="noConversion"/>
  </si>
  <si>
    <t>撤銷責任中心「492家庭醫學部健檢中心」，併入「737健康管理中心」</t>
    <phoneticPr fontId="1" type="noConversion"/>
  </si>
  <si>
    <t>113.5</t>
    <phoneticPr fontId="1" type="noConversion"/>
  </si>
  <si>
    <t>為提升健康檢查業務經營績效，整合醫療資源</t>
    <phoneticPr fontId="1" type="noConversion"/>
  </si>
  <si>
    <t>家庭醫學部健檢中心</t>
    <phoneticPr fontId="2" type="noConversion"/>
  </si>
  <si>
    <t>日期：113.05</t>
    <phoneticPr fontId="2" type="noConversion"/>
  </si>
  <si>
    <t>榮家</t>
    <phoneticPr fontId="2" type="noConversion"/>
  </si>
  <si>
    <t>屏東榮家</t>
    <phoneticPr fontId="2" type="noConversion"/>
  </si>
  <si>
    <t>高雄榮家</t>
    <phoneticPr fontId="2" type="noConversion"/>
  </si>
  <si>
    <t>綜合醫學中心</t>
    <phoneticPr fontId="2" type="noConversion"/>
  </si>
  <si>
    <t>49200C</t>
    <phoneticPr fontId="2" type="noConversion"/>
  </si>
  <si>
    <t>998達文西手術系統撤銷</t>
    <phoneticPr fontId="1" type="noConversion"/>
  </si>
  <si>
    <t>113.2</t>
    <phoneticPr fontId="1" type="noConversion"/>
  </si>
  <si>
    <t>113年第1次成本與管理會計會議決議撤銷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</si>
</sst>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Times New Roman"/>
      <family val="1"/>
    </font>
    <font>
      <sz val="16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sz val="16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5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8" xfId="0" applyFont="1" applyFill="1" applyBorder="1"/>
    <xf numFmtId="0" fontId="3" fillId="0" borderId="5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1"/>
    </xf>
    <xf numFmtId="0" fontId="3" fillId="0" borderId="21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3" fillId="0" borderId="25" xfId="0" applyFont="1" applyFill="1" applyBorder="1" applyAlignment="1">
      <alignment horizontal="left" indent="1"/>
    </xf>
    <xf numFmtId="49" fontId="19" fillId="0" borderId="13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horizontal="left" indent="1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left" indent="1"/>
    </xf>
    <xf numFmtId="0" fontId="3" fillId="0" borderId="31" xfId="0" applyFont="1" applyFill="1" applyBorder="1" applyAlignment="1">
      <alignment horizontal="left" indent="1"/>
    </xf>
    <xf numFmtId="0" fontId="3" fillId="0" borderId="32" xfId="0" applyFont="1" applyFill="1" applyBorder="1" applyAlignment="1">
      <alignment horizontal="left" indent="1"/>
    </xf>
    <xf numFmtId="0" fontId="3" fillId="0" borderId="26" xfId="0" quotePrefix="1" applyFont="1" applyFill="1" applyBorder="1" applyAlignment="1">
      <alignment horizontal="left" indent="1"/>
    </xf>
    <xf numFmtId="0" fontId="3" fillId="0" borderId="33" xfId="0" applyFont="1" applyFill="1" applyBorder="1" applyAlignment="1">
      <alignment horizontal="left" indent="1"/>
    </xf>
    <xf numFmtId="0" fontId="3" fillId="0" borderId="34" xfId="0" applyFont="1" applyFill="1" applyBorder="1" applyAlignment="1">
      <alignment horizontal="left" indent="1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/>
    <xf numFmtId="0" fontId="3" fillId="0" borderId="4" xfId="0" quotePrefix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1"/>
    </xf>
    <xf numFmtId="0" fontId="3" fillId="0" borderId="39" xfId="0" quotePrefix="1" applyFont="1" applyFill="1" applyBorder="1" applyAlignment="1">
      <alignment horizontal="right"/>
    </xf>
    <xf numFmtId="0" fontId="21" fillId="0" borderId="13" xfId="0" applyFont="1" applyFill="1" applyBorder="1" applyAlignment="1">
      <alignment horizontal="left" indent="1"/>
    </xf>
    <xf numFmtId="0" fontId="3" fillId="0" borderId="40" xfId="0" applyFont="1" applyFill="1" applyBorder="1" applyAlignment="1">
      <alignment horizontal="left" indent="1"/>
    </xf>
    <xf numFmtId="49" fontId="6" fillId="0" borderId="0" xfId="0" applyNumberFormat="1" applyFont="1" applyFill="1"/>
    <xf numFmtId="0" fontId="4" fillId="0" borderId="23" xfId="0" applyFont="1" applyFill="1" applyBorder="1" applyAlignment="1">
      <alignment horizontal="left"/>
    </xf>
    <xf numFmtId="0" fontId="4" fillId="0" borderId="36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/>
    <xf numFmtId="0" fontId="4" fillId="0" borderId="26" xfId="0" applyFont="1" applyFill="1" applyBorder="1"/>
    <xf numFmtId="0" fontId="4" fillId="0" borderId="41" xfId="0" applyFont="1" applyFill="1" applyBorder="1"/>
    <xf numFmtId="0" fontId="4" fillId="0" borderId="24" xfId="0" applyFont="1" applyFill="1" applyBorder="1" applyAlignment="1"/>
    <xf numFmtId="0" fontId="4" fillId="0" borderId="32" xfId="0" applyFont="1" applyFill="1" applyBorder="1"/>
    <xf numFmtId="0" fontId="4" fillId="0" borderId="42" xfId="0" applyFont="1" applyFill="1" applyBorder="1" applyAlignment="1"/>
    <xf numFmtId="0" fontId="4" fillId="0" borderId="43" xfId="0" applyFont="1" applyFill="1" applyBorder="1"/>
    <xf numFmtId="0" fontId="4" fillId="0" borderId="42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44" xfId="0" applyFont="1" applyFill="1" applyBorder="1"/>
    <xf numFmtId="0" fontId="4" fillId="0" borderId="3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33" xfId="0" applyFont="1" applyFill="1" applyBorder="1" applyAlignment="1">
      <alignment horizontal="left"/>
    </xf>
    <xf numFmtId="0" fontId="4" fillId="0" borderId="45" xfId="0" applyFont="1" applyFill="1" applyBorder="1"/>
    <xf numFmtId="0" fontId="4" fillId="0" borderId="37" xfId="0" applyFont="1" applyFill="1" applyBorder="1"/>
    <xf numFmtId="0" fontId="4" fillId="0" borderId="46" xfId="0" applyFont="1" applyFill="1" applyBorder="1" applyAlignment="1">
      <alignment horizontal="left"/>
    </xf>
    <xf numFmtId="0" fontId="22" fillId="0" borderId="47" xfId="0" applyFont="1" applyFill="1" applyBorder="1"/>
    <xf numFmtId="0" fontId="4" fillId="0" borderId="48" xfId="0" applyFont="1" applyFill="1" applyBorder="1"/>
    <xf numFmtId="0" fontId="4" fillId="0" borderId="4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51" xfId="0" quotePrefix="1" applyFont="1" applyFill="1" applyBorder="1" applyAlignment="1">
      <alignment horizontal="right"/>
    </xf>
    <xf numFmtId="0" fontId="3" fillId="0" borderId="50" xfId="0" quotePrefix="1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left" indent="1"/>
    </xf>
    <xf numFmtId="0" fontId="21" fillId="0" borderId="36" xfId="0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49" fontId="19" fillId="0" borderId="30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6" fillId="0" borderId="45" xfId="0" applyFont="1" applyFill="1" applyBorder="1" applyAlignment="1">
      <alignment horizontal="left" indent="1"/>
    </xf>
    <xf numFmtId="49" fontId="19" fillId="0" borderId="11" xfId="0" applyNumberFormat="1" applyFont="1" applyBorder="1" applyAlignment="1">
      <alignment horizontal="justify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justify" vertical="center" wrapText="1"/>
    </xf>
    <xf numFmtId="0" fontId="4" fillId="0" borderId="57" xfId="0" applyFont="1" applyFill="1" applyBorder="1"/>
    <xf numFmtId="0" fontId="4" fillId="0" borderId="43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left" vertical="center"/>
    </xf>
    <xf numFmtId="0" fontId="3" fillId="0" borderId="45" xfId="0" applyFont="1" applyFill="1" applyBorder="1" applyAlignment="1">
      <alignment horizontal="left" indent="1"/>
    </xf>
    <xf numFmtId="0" fontId="3" fillId="0" borderId="59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3" fillId="2" borderId="58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left" indent="1"/>
    </xf>
    <xf numFmtId="0" fontId="3" fillId="2" borderId="45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right"/>
    </xf>
    <xf numFmtId="0" fontId="4" fillId="2" borderId="42" xfId="0" applyFont="1" applyFill="1" applyBorder="1" applyAlignment="1"/>
    <xf numFmtId="0" fontId="4" fillId="2" borderId="43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3" fillId="0" borderId="0" xfId="0" applyFont="1" applyAlignment="1">
      <alignment horizontal="left"/>
    </xf>
    <xf numFmtId="49" fontId="9" fillId="0" borderId="2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justify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justify" vertical="center" wrapText="1"/>
    </xf>
    <xf numFmtId="49" fontId="19" fillId="0" borderId="35" xfId="0" applyNumberFormat="1" applyFont="1" applyBorder="1" applyAlignment="1">
      <alignment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49" fontId="19" fillId="0" borderId="40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topLeftCell="A7" workbookViewId="0">
      <selection activeCell="J41" sqref="J41:L41"/>
    </sheetView>
  </sheetViews>
  <sheetFormatPr defaultColWidth="9" defaultRowHeight="19.5" customHeight="1"/>
  <cols>
    <col min="1" max="1" width="4.09765625" style="7" customWidth="1"/>
    <col min="2" max="2" width="7.69921875" style="37" customWidth="1"/>
    <col min="3" max="3" width="20.59765625" style="1" customWidth="1"/>
    <col min="4" max="4" width="4.09765625" style="8" customWidth="1"/>
    <col min="5" max="5" width="7.69921875" style="39" customWidth="1"/>
    <col min="6" max="6" width="20.59765625" style="1" customWidth="1"/>
    <col min="7" max="7" width="4.5" style="8" bestFit="1" customWidth="1"/>
    <col min="8" max="8" width="7.69921875" style="37" customWidth="1"/>
    <col min="9" max="9" width="20.59765625" style="1" customWidth="1"/>
    <col min="10" max="10" width="4.09765625" style="8" bestFit="1" customWidth="1"/>
    <col min="11" max="11" width="7.69921875" style="37" customWidth="1"/>
    <col min="12" max="12" width="20.59765625" style="1" customWidth="1"/>
    <col min="13" max="16384" width="9" style="1"/>
  </cols>
  <sheetData>
    <row r="1" spans="1:12" s="62" customFormat="1" ht="19.5" customHeight="1" thickBot="1">
      <c r="A1" s="127" t="s">
        <v>322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8" t="s">
        <v>563</v>
      </c>
    </row>
    <row r="2" spans="1:12" ht="19.5" customHeight="1" thickBot="1">
      <c r="A2" s="133" t="s">
        <v>323</v>
      </c>
      <c r="B2" s="129"/>
      <c r="C2" s="111" t="s">
        <v>1</v>
      </c>
      <c r="D2" s="133" t="s">
        <v>0</v>
      </c>
      <c r="E2" s="129"/>
      <c r="F2" s="112" t="s">
        <v>1</v>
      </c>
      <c r="G2" s="133" t="s">
        <v>0</v>
      </c>
      <c r="H2" s="129"/>
      <c r="I2" s="112" t="s">
        <v>1</v>
      </c>
      <c r="J2" s="128" t="s">
        <v>0</v>
      </c>
      <c r="K2" s="129"/>
      <c r="L2" s="112" t="s">
        <v>1</v>
      </c>
    </row>
    <row r="3" spans="1:12" ht="19.5" customHeight="1" thickBot="1">
      <c r="A3" s="135" t="s">
        <v>324</v>
      </c>
      <c r="B3" s="136"/>
      <c r="C3" s="136"/>
      <c r="D3" s="2">
        <f>A58+1</f>
        <v>52</v>
      </c>
      <c r="E3" s="31" t="s">
        <v>304</v>
      </c>
      <c r="F3" s="43" t="s">
        <v>305</v>
      </c>
      <c r="G3" s="4">
        <f>D58+1</f>
        <v>103</v>
      </c>
      <c r="H3" s="34" t="s">
        <v>133</v>
      </c>
      <c r="I3" s="116" t="s">
        <v>134</v>
      </c>
      <c r="J3" s="20">
        <f>G58+1</f>
        <v>151</v>
      </c>
      <c r="K3" s="34" t="s">
        <v>52</v>
      </c>
      <c r="L3" s="117" t="s">
        <v>247</v>
      </c>
    </row>
    <row r="4" spans="1:12" ht="19.5" customHeight="1" thickBot="1">
      <c r="A4" s="56" t="s">
        <v>327</v>
      </c>
      <c r="B4" s="73" t="s">
        <v>3</v>
      </c>
      <c r="C4" s="82" t="s">
        <v>4</v>
      </c>
      <c r="D4" s="44">
        <f>D3+1</f>
        <v>53</v>
      </c>
      <c r="E4" s="33" t="s">
        <v>307</v>
      </c>
      <c r="F4" s="45" t="s">
        <v>215</v>
      </c>
      <c r="G4" s="9">
        <f>G3+1</f>
        <v>104</v>
      </c>
      <c r="H4" s="31" t="s">
        <v>275</v>
      </c>
      <c r="I4" s="43" t="s">
        <v>276</v>
      </c>
      <c r="J4" s="115">
        <f>J3+1</f>
        <v>152</v>
      </c>
      <c r="K4" s="52" t="s">
        <v>55</v>
      </c>
      <c r="L4" s="114" t="s">
        <v>479</v>
      </c>
    </row>
    <row r="5" spans="1:12" ht="19.5" customHeight="1" thickBot="1">
      <c r="A5" s="56">
        <f>A4+1</f>
        <v>2</v>
      </c>
      <c r="B5" s="73" t="s">
        <v>7</v>
      </c>
      <c r="C5" s="82" t="s">
        <v>8</v>
      </c>
      <c r="D5" s="24">
        <f>D4+1</f>
        <v>54</v>
      </c>
      <c r="E5" s="73" t="s">
        <v>194</v>
      </c>
      <c r="F5" s="72" t="s">
        <v>381</v>
      </c>
      <c r="G5" s="9">
        <f>G4+1</f>
        <v>105</v>
      </c>
      <c r="H5" s="31" t="s">
        <v>142</v>
      </c>
      <c r="I5" s="43" t="s">
        <v>143</v>
      </c>
      <c r="J5" s="22" t="s">
        <v>250</v>
      </c>
      <c r="K5" s="32" t="s">
        <v>59</v>
      </c>
      <c r="L5" s="46" t="s">
        <v>60</v>
      </c>
    </row>
    <row r="6" spans="1:12" ht="19.5" customHeight="1" thickBot="1">
      <c r="A6" s="56">
        <f>A5+1</f>
        <v>3</v>
      </c>
      <c r="B6" s="73" t="s">
        <v>11</v>
      </c>
      <c r="C6" s="82" t="s">
        <v>12</v>
      </c>
      <c r="D6" s="5">
        <f>D5+1</f>
        <v>55</v>
      </c>
      <c r="E6" s="73" t="s">
        <v>197</v>
      </c>
      <c r="F6" s="72" t="s">
        <v>309</v>
      </c>
      <c r="G6" s="9" t="s">
        <v>280</v>
      </c>
      <c r="H6" s="31" t="s">
        <v>148</v>
      </c>
      <c r="I6" s="43" t="s">
        <v>281</v>
      </c>
      <c r="J6" s="21">
        <f>J4+1</f>
        <v>153</v>
      </c>
      <c r="K6" s="31" t="s">
        <v>63</v>
      </c>
      <c r="L6" s="58" t="s">
        <v>64</v>
      </c>
    </row>
    <row r="7" spans="1:12" ht="19.5" customHeight="1" thickBot="1">
      <c r="A7" s="56">
        <f>A6+1</f>
        <v>4</v>
      </c>
      <c r="B7" s="73" t="s">
        <v>17</v>
      </c>
      <c r="C7" s="82" t="s">
        <v>219</v>
      </c>
      <c r="D7" s="24">
        <f>D6+1</f>
        <v>56</v>
      </c>
      <c r="E7" s="73" t="s">
        <v>200</v>
      </c>
      <c r="F7" s="74" t="s">
        <v>312</v>
      </c>
      <c r="G7" s="9" t="s">
        <v>280</v>
      </c>
      <c r="H7" s="31" t="s">
        <v>153</v>
      </c>
      <c r="I7" s="43" t="s">
        <v>283</v>
      </c>
      <c r="J7" s="90">
        <f>J6+1</f>
        <v>154</v>
      </c>
      <c r="K7" s="63" t="s">
        <v>251</v>
      </c>
      <c r="L7" s="64" t="s">
        <v>210</v>
      </c>
    </row>
    <row r="8" spans="1:12" ht="19.5" customHeight="1" thickBot="1">
      <c r="A8" s="56">
        <f>A7+1</f>
        <v>5</v>
      </c>
      <c r="B8" s="73" t="s">
        <v>20</v>
      </c>
      <c r="C8" s="82" t="s">
        <v>220</v>
      </c>
      <c r="D8" s="9">
        <f t="shared" ref="D8:D17" si="0">D7+1</f>
        <v>57</v>
      </c>
      <c r="E8" s="63" t="s">
        <v>202</v>
      </c>
      <c r="F8" s="77" t="s">
        <v>313</v>
      </c>
      <c r="G8" s="2">
        <f>G5+1</f>
        <v>106</v>
      </c>
      <c r="H8" s="31" t="s">
        <v>158</v>
      </c>
      <c r="I8" s="43" t="s">
        <v>365</v>
      </c>
      <c r="J8" s="89">
        <f t="shared" ref="J8:J12" si="1">J7+1</f>
        <v>155</v>
      </c>
      <c r="K8" s="63" t="s">
        <v>252</v>
      </c>
      <c r="L8" s="64" t="s">
        <v>211</v>
      </c>
    </row>
    <row r="9" spans="1:12" ht="19.5" customHeight="1" thickBot="1">
      <c r="A9" s="133" t="s">
        <v>338</v>
      </c>
      <c r="B9" s="128"/>
      <c r="C9" s="128"/>
      <c r="D9" s="2">
        <f t="shared" si="0"/>
        <v>58</v>
      </c>
      <c r="E9" s="32" t="s">
        <v>314</v>
      </c>
      <c r="F9" s="46" t="s">
        <v>315</v>
      </c>
      <c r="G9" s="2">
        <f t="shared" ref="G9:G31" si="2">G8+1</f>
        <v>107</v>
      </c>
      <c r="H9" s="31" t="s">
        <v>163</v>
      </c>
      <c r="I9" s="43" t="s">
        <v>164</v>
      </c>
      <c r="J9" s="89">
        <f t="shared" si="1"/>
        <v>156</v>
      </c>
      <c r="K9" s="63" t="s">
        <v>254</v>
      </c>
      <c r="L9" s="64" t="s">
        <v>475</v>
      </c>
    </row>
    <row r="10" spans="1:12" ht="19.5" customHeight="1" thickBot="1">
      <c r="A10" s="57">
        <f>A8+1</f>
        <v>6</v>
      </c>
      <c r="B10" s="63" t="s">
        <v>36</v>
      </c>
      <c r="C10" s="6" t="s">
        <v>514</v>
      </c>
      <c r="D10" s="47">
        <f t="shared" si="0"/>
        <v>59</v>
      </c>
      <c r="E10" s="33" t="s">
        <v>317</v>
      </c>
      <c r="F10" s="48" t="s">
        <v>318</v>
      </c>
      <c r="G10" s="2">
        <f t="shared" si="2"/>
        <v>108</v>
      </c>
      <c r="H10" s="31" t="s">
        <v>166</v>
      </c>
      <c r="I10" s="43" t="s">
        <v>167</v>
      </c>
      <c r="J10" s="89">
        <f t="shared" si="1"/>
        <v>157</v>
      </c>
      <c r="K10" s="63" t="s">
        <v>258</v>
      </c>
      <c r="L10" s="64" t="s">
        <v>259</v>
      </c>
    </row>
    <row r="11" spans="1:12" ht="19.5" customHeight="1">
      <c r="A11" s="57">
        <f>A10+1</f>
        <v>7</v>
      </c>
      <c r="B11" s="31" t="s">
        <v>345</v>
      </c>
      <c r="C11" s="26" t="s">
        <v>346</v>
      </c>
      <c r="D11" s="99">
        <f t="shared" si="0"/>
        <v>60</v>
      </c>
      <c r="E11" s="83" t="s">
        <v>382</v>
      </c>
      <c r="F11" s="100" t="s">
        <v>383</v>
      </c>
      <c r="G11" s="2">
        <f t="shared" si="2"/>
        <v>109</v>
      </c>
      <c r="H11" s="31" t="s">
        <v>170</v>
      </c>
      <c r="I11" s="43" t="s">
        <v>171</v>
      </c>
      <c r="J11" s="89">
        <f>J10+1</f>
        <v>158</v>
      </c>
      <c r="K11" s="31" t="s">
        <v>270</v>
      </c>
      <c r="L11" s="58" t="s">
        <v>271</v>
      </c>
    </row>
    <row r="12" spans="1:12" ht="19.5" customHeight="1">
      <c r="A12" s="57">
        <f>A11+1</f>
        <v>8</v>
      </c>
      <c r="B12" s="31" t="s">
        <v>348</v>
      </c>
      <c r="C12" s="26" t="s">
        <v>349</v>
      </c>
      <c r="D12" s="2">
        <f>D11+1</f>
        <v>61</v>
      </c>
      <c r="E12" s="32" t="s">
        <v>552</v>
      </c>
      <c r="F12" s="46" t="s">
        <v>524</v>
      </c>
      <c r="G12" s="2">
        <f t="shared" si="2"/>
        <v>110</v>
      </c>
      <c r="H12" s="31" t="s">
        <v>289</v>
      </c>
      <c r="I12" s="43" t="s">
        <v>290</v>
      </c>
      <c r="J12" s="89">
        <f t="shared" si="1"/>
        <v>159</v>
      </c>
      <c r="K12" s="78" t="s">
        <v>361</v>
      </c>
      <c r="L12" s="79" t="s">
        <v>362</v>
      </c>
    </row>
    <row r="13" spans="1:12" ht="19.5" customHeight="1" thickBot="1">
      <c r="A13" s="57">
        <f>A12+1</f>
        <v>9</v>
      </c>
      <c r="B13" s="31" t="s">
        <v>351</v>
      </c>
      <c r="C13" s="26" t="s">
        <v>352</v>
      </c>
      <c r="D13" s="118" t="s">
        <v>232</v>
      </c>
      <c r="E13" s="119" t="s">
        <v>568</v>
      </c>
      <c r="F13" s="120" t="s">
        <v>562</v>
      </c>
      <c r="G13" s="2">
        <f t="shared" si="2"/>
        <v>111</v>
      </c>
      <c r="H13" s="31" t="s">
        <v>292</v>
      </c>
      <c r="I13" s="43" t="s">
        <v>293</v>
      </c>
      <c r="J13" s="89">
        <f t="shared" ref="J13:J21" si="3">J12+1</f>
        <v>160</v>
      </c>
      <c r="K13" s="63" t="s">
        <v>553</v>
      </c>
      <c r="L13" s="64" t="s">
        <v>447</v>
      </c>
    </row>
    <row r="14" spans="1:12" ht="19.5" customHeight="1" thickBot="1">
      <c r="A14" s="2" t="s">
        <v>233</v>
      </c>
      <c r="B14" s="32" t="s">
        <v>355</v>
      </c>
      <c r="C14" s="27" t="s">
        <v>356</v>
      </c>
      <c r="D14" s="5">
        <f>D12+1</f>
        <v>62</v>
      </c>
      <c r="E14" s="73" t="s">
        <v>208</v>
      </c>
      <c r="F14" s="74" t="s">
        <v>387</v>
      </c>
      <c r="G14" s="2">
        <f t="shared" si="2"/>
        <v>112</v>
      </c>
      <c r="H14" s="31" t="s">
        <v>295</v>
      </c>
      <c r="I14" s="43" t="s">
        <v>296</v>
      </c>
      <c r="J14" s="89">
        <f t="shared" si="3"/>
        <v>161</v>
      </c>
      <c r="K14" s="63" t="s">
        <v>462</v>
      </c>
      <c r="L14" s="64" t="s">
        <v>463</v>
      </c>
    </row>
    <row r="15" spans="1:12" ht="19.5" customHeight="1" thickBot="1">
      <c r="A15" s="2">
        <f>A13+1</f>
        <v>10</v>
      </c>
      <c r="B15" s="32" t="s">
        <v>473</v>
      </c>
      <c r="C15" s="27" t="s">
        <v>465</v>
      </c>
      <c r="D15" s="3">
        <f t="shared" si="0"/>
        <v>63</v>
      </c>
      <c r="E15" s="75" t="s">
        <v>390</v>
      </c>
      <c r="F15" s="76" t="s">
        <v>391</v>
      </c>
      <c r="G15" s="2">
        <f t="shared" si="2"/>
        <v>113</v>
      </c>
      <c r="H15" s="32" t="s">
        <v>298</v>
      </c>
      <c r="I15" s="49" t="s">
        <v>299</v>
      </c>
      <c r="J15" s="89">
        <f t="shared" si="3"/>
        <v>162</v>
      </c>
      <c r="K15" s="63" t="s">
        <v>512</v>
      </c>
      <c r="L15" s="64" t="s">
        <v>498</v>
      </c>
    </row>
    <row r="16" spans="1:12" ht="19.5" customHeight="1" thickBot="1">
      <c r="A16" s="3">
        <f t="shared" ref="A16:A22" si="4">A15+1</f>
        <v>11</v>
      </c>
      <c r="B16" s="38" t="s">
        <v>474</v>
      </c>
      <c r="C16" s="29" t="s">
        <v>466</v>
      </c>
      <c r="D16" s="9">
        <f t="shared" si="0"/>
        <v>64</v>
      </c>
      <c r="E16" s="63" t="s">
        <v>461</v>
      </c>
      <c r="F16" s="64" t="s">
        <v>458</v>
      </c>
      <c r="G16" s="2">
        <f t="shared" si="2"/>
        <v>114</v>
      </c>
      <c r="H16" s="32" t="s">
        <v>371</v>
      </c>
      <c r="I16" s="49" t="s">
        <v>372</v>
      </c>
      <c r="J16" s="89">
        <f t="shared" si="3"/>
        <v>163</v>
      </c>
      <c r="K16" s="63" t="s">
        <v>554</v>
      </c>
      <c r="L16" s="64" t="s">
        <v>542</v>
      </c>
    </row>
    <row r="17" spans="1:12" ht="19.5" customHeight="1" thickBot="1">
      <c r="A17" s="56">
        <f t="shared" si="4"/>
        <v>12</v>
      </c>
      <c r="B17" s="73" t="s">
        <v>53</v>
      </c>
      <c r="C17" s="82" t="s">
        <v>54</v>
      </c>
      <c r="D17" s="2">
        <f t="shared" si="0"/>
        <v>65</v>
      </c>
      <c r="E17" s="32" t="s">
        <v>132</v>
      </c>
      <c r="F17" s="49" t="s">
        <v>255</v>
      </c>
      <c r="G17" s="2">
        <f t="shared" si="2"/>
        <v>115</v>
      </c>
      <c r="H17" s="32" t="s">
        <v>375</v>
      </c>
      <c r="I17" s="49" t="s">
        <v>376</v>
      </c>
      <c r="J17" s="89">
        <f t="shared" si="3"/>
        <v>164</v>
      </c>
      <c r="K17" s="31" t="s">
        <v>555</v>
      </c>
      <c r="L17" s="58" t="s">
        <v>543</v>
      </c>
    </row>
    <row r="18" spans="1:12" ht="19.5" customHeight="1" thickBot="1">
      <c r="A18" s="56">
        <f t="shared" si="4"/>
        <v>13</v>
      </c>
      <c r="B18" s="73" t="s">
        <v>235</v>
      </c>
      <c r="C18" s="82" t="s">
        <v>236</v>
      </c>
      <c r="D18" s="47">
        <f>D17+1</f>
        <v>66</v>
      </c>
      <c r="E18" s="33" t="s">
        <v>285</v>
      </c>
      <c r="F18" s="45" t="s">
        <v>364</v>
      </c>
      <c r="G18" s="2">
        <f t="shared" si="2"/>
        <v>116</v>
      </c>
      <c r="H18" s="32" t="s">
        <v>378</v>
      </c>
      <c r="I18" s="49" t="s">
        <v>379</v>
      </c>
      <c r="J18" s="89">
        <f t="shared" si="3"/>
        <v>165</v>
      </c>
      <c r="K18" s="31" t="s">
        <v>556</v>
      </c>
      <c r="L18" s="58" t="s">
        <v>544</v>
      </c>
    </row>
    <row r="19" spans="1:12" ht="19.5" customHeight="1" thickBot="1">
      <c r="A19" s="56">
        <f t="shared" si="4"/>
        <v>14</v>
      </c>
      <c r="B19" s="73" t="s">
        <v>61</v>
      </c>
      <c r="C19" s="82" t="s">
        <v>238</v>
      </c>
      <c r="D19" s="121">
        <f>D18+1</f>
        <v>67</v>
      </c>
      <c r="E19" s="122" t="s">
        <v>241</v>
      </c>
      <c r="F19" s="123" t="s">
        <v>222</v>
      </c>
      <c r="G19" s="2">
        <f t="shared" si="2"/>
        <v>117</v>
      </c>
      <c r="H19" s="31" t="s">
        <v>174</v>
      </c>
      <c r="I19" s="43" t="s">
        <v>503</v>
      </c>
      <c r="J19" s="89">
        <f t="shared" si="3"/>
        <v>166</v>
      </c>
      <c r="K19" s="31" t="s">
        <v>557</v>
      </c>
      <c r="L19" s="58" t="s">
        <v>545</v>
      </c>
    </row>
    <row r="20" spans="1:12" ht="19.5" customHeight="1" thickBot="1">
      <c r="A20" s="59">
        <f t="shared" si="4"/>
        <v>15</v>
      </c>
      <c r="B20" s="83" t="s">
        <v>65</v>
      </c>
      <c r="C20" s="84" t="s">
        <v>515</v>
      </c>
      <c r="D20" s="24">
        <f>D19+1</f>
        <v>68</v>
      </c>
      <c r="E20" s="71" t="s">
        <v>495</v>
      </c>
      <c r="F20" s="110" t="s">
        <v>265</v>
      </c>
      <c r="G20" s="2">
        <f t="shared" si="2"/>
        <v>118</v>
      </c>
      <c r="H20" s="31" t="s">
        <v>178</v>
      </c>
      <c r="I20" s="43" t="s">
        <v>179</v>
      </c>
      <c r="J20" s="89">
        <f t="shared" si="3"/>
        <v>167</v>
      </c>
      <c r="K20" s="31" t="s">
        <v>558</v>
      </c>
      <c r="L20" s="58" t="s">
        <v>546</v>
      </c>
    </row>
    <row r="21" spans="1:12" ht="19.5" customHeight="1" thickBot="1">
      <c r="A21" s="56">
        <f t="shared" si="4"/>
        <v>16</v>
      </c>
      <c r="B21" s="73" t="s">
        <v>69</v>
      </c>
      <c r="C21" s="82" t="s">
        <v>70</v>
      </c>
      <c r="D21" s="21">
        <f>D20+1</f>
        <v>69</v>
      </c>
      <c r="E21" s="63" t="s">
        <v>266</v>
      </c>
      <c r="F21" s="64" t="s">
        <v>267</v>
      </c>
      <c r="G21" s="2">
        <f t="shared" si="2"/>
        <v>119</v>
      </c>
      <c r="H21" s="31" t="s">
        <v>183</v>
      </c>
      <c r="I21" s="43" t="s">
        <v>184</v>
      </c>
      <c r="J21" s="89">
        <f t="shared" si="3"/>
        <v>168</v>
      </c>
      <c r="K21" s="31" t="s">
        <v>68</v>
      </c>
      <c r="L21" s="58" t="s">
        <v>363</v>
      </c>
    </row>
    <row r="22" spans="1:12" ht="19.5" customHeight="1" thickBot="1">
      <c r="A22" s="56">
        <f t="shared" si="4"/>
        <v>17</v>
      </c>
      <c r="B22" s="73" t="s">
        <v>459</v>
      </c>
      <c r="C22" s="85" t="s">
        <v>460</v>
      </c>
      <c r="D22" s="133" t="s">
        <v>2</v>
      </c>
      <c r="E22" s="128"/>
      <c r="F22" s="134"/>
      <c r="G22" s="2">
        <f t="shared" si="2"/>
        <v>120</v>
      </c>
      <c r="H22" s="31" t="s">
        <v>186</v>
      </c>
      <c r="I22" s="43" t="s">
        <v>306</v>
      </c>
      <c r="J22" s="89" t="s">
        <v>216</v>
      </c>
      <c r="K22" s="35" t="s">
        <v>75</v>
      </c>
      <c r="L22" s="55" t="s">
        <v>76</v>
      </c>
    </row>
    <row r="23" spans="1:12" ht="19.5" customHeight="1" thickBot="1">
      <c r="A23" s="133" t="s">
        <v>72</v>
      </c>
      <c r="B23" s="128"/>
      <c r="C23" s="128"/>
      <c r="D23" s="65">
        <f>D21+1</f>
        <v>70</v>
      </c>
      <c r="E23" s="66" t="s">
        <v>5</v>
      </c>
      <c r="F23" s="68" t="s">
        <v>230</v>
      </c>
      <c r="G23" s="2">
        <f t="shared" si="2"/>
        <v>121</v>
      </c>
      <c r="H23" s="31" t="s">
        <v>188</v>
      </c>
      <c r="I23" s="43" t="s">
        <v>380</v>
      </c>
      <c r="J23" s="89" t="s">
        <v>273</v>
      </c>
      <c r="K23" s="35" t="s">
        <v>81</v>
      </c>
      <c r="L23" s="55" t="s">
        <v>82</v>
      </c>
    </row>
    <row r="24" spans="1:12" ht="19.5" customHeight="1">
      <c r="A24" s="4">
        <f>A22+1</f>
        <v>18</v>
      </c>
      <c r="B24" s="36" t="s">
        <v>77</v>
      </c>
      <c r="C24" s="6" t="s">
        <v>78</v>
      </c>
      <c r="D24" s="9">
        <f>D23+1</f>
        <v>71</v>
      </c>
      <c r="E24" s="31" t="s">
        <v>32</v>
      </c>
      <c r="F24" s="43" t="s">
        <v>231</v>
      </c>
      <c r="G24" s="2">
        <f t="shared" si="2"/>
        <v>122</v>
      </c>
      <c r="H24" s="31" t="s">
        <v>190</v>
      </c>
      <c r="I24" s="43" t="s">
        <v>191</v>
      </c>
      <c r="J24" s="89" t="s">
        <v>274</v>
      </c>
      <c r="K24" s="35" t="s">
        <v>87</v>
      </c>
      <c r="L24" s="55" t="s">
        <v>88</v>
      </c>
    </row>
    <row r="25" spans="1:12" ht="19.5" customHeight="1">
      <c r="A25" s="2">
        <f>A24+1</f>
        <v>19</v>
      </c>
      <c r="B25" s="31" t="s">
        <v>83</v>
      </c>
      <c r="C25" s="26" t="s">
        <v>84</v>
      </c>
      <c r="D25" s="2" t="s">
        <v>232</v>
      </c>
      <c r="E25" s="31" t="s">
        <v>9</v>
      </c>
      <c r="F25" s="43" t="s">
        <v>330</v>
      </c>
      <c r="G25" s="2">
        <f t="shared" si="2"/>
        <v>123</v>
      </c>
      <c r="H25" s="31" t="s">
        <v>310</v>
      </c>
      <c r="I25" s="43" t="s">
        <v>223</v>
      </c>
      <c r="J25" s="89">
        <f>J21+1</f>
        <v>169</v>
      </c>
      <c r="K25" s="31" t="s">
        <v>93</v>
      </c>
      <c r="L25" s="58" t="s">
        <v>225</v>
      </c>
    </row>
    <row r="26" spans="1:12" ht="19.5" customHeight="1">
      <c r="A26" s="2">
        <f t="shared" ref="A26:A33" si="5">A25+1</f>
        <v>20</v>
      </c>
      <c r="B26" s="31" t="s">
        <v>89</v>
      </c>
      <c r="C26" s="26" t="s">
        <v>90</v>
      </c>
      <c r="D26" s="2" t="s">
        <v>232</v>
      </c>
      <c r="E26" s="31" t="s">
        <v>13</v>
      </c>
      <c r="F26" s="43" t="s">
        <v>14</v>
      </c>
      <c r="G26" s="2">
        <f t="shared" si="2"/>
        <v>124</v>
      </c>
      <c r="H26" s="31" t="s">
        <v>193</v>
      </c>
      <c r="I26" s="43" t="s">
        <v>224</v>
      </c>
      <c r="J26" s="89" t="s">
        <v>278</v>
      </c>
      <c r="K26" s="35" t="s">
        <v>97</v>
      </c>
      <c r="L26" s="55" t="s">
        <v>226</v>
      </c>
    </row>
    <row r="27" spans="1:12" ht="19.5" customHeight="1">
      <c r="A27" s="2">
        <f t="shared" si="5"/>
        <v>21</v>
      </c>
      <c r="B27" s="31" t="s">
        <v>94</v>
      </c>
      <c r="C27" s="26" t="s">
        <v>478</v>
      </c>
      <c r="D27" s="2">
        <f>D24+1</f>
        <v>72</v>
      </c>
      <c r="E27" s="31" t="s">
        <v>18</v>
      </c>
      <c r="F27" s="43" t="s">
        <v>335</v>
      </c>
      <c r="G27" s="2">
        <f t="shared" si="2"/>
        <v>125</v>
      </c>
      <c r="H27" s="31" t="s">
        <v>195</v>
      </c>
      <c r="I27" s="43" t="s">
        <v>196</v>
      </c>
      <c r="J27" s="89" t="s">
        <v>278</v>
      </c>
      <c r="K27" s="35" t="s">
        <v>101</v>
      </c>
      <c r="L27" s="55" t="s">
        <v>102</v>
      </c>
    </row>
    <row r="28" spans="1:12" ht="19.5" customHeight="1">
      <c r="A28" s="2">
        <f t="shared" si="5"/>
        <v>22</v>
      </c>
      <c r="B28" s="31" t="s">
        <v>98</v>
      </c>
      <c r="C28" s="26" t="s">
        <v>99</v>
      </c>
      <c r="D28" s="2">
        <f t="shared" ref="D28:D33" si="6">D27+1</f>
        <v>73</v>
      </c>
      <c r="E28" s="31" t="s">
        <v>21</v>
      </c>
      <c r="F28" s="43" t="s">
        <v>339</v>
      </c>
      <c r="G28" s="2">
        <f t="shared" si="2"/>
        <v>126</v>
      </c>
      <c r="H28" s="31" t="s">
        <v>201</v>
      </c>
      <c r="I28" s="43" t="s">
        <v>316</v>
      </c>
      <c r="J28" s="89">
        <f>J25+1</f>
        <v>170</v>
      </c>
      <c r="K28" s="63" t="s">
        <v>284</v>
      </c>
      <c r="L28" s="64" t="s">
        <v>227</v>
      </c>
    </row>
    <row r="29" spans="1:12" ht="19.5" customHeight="1">
      <c r="A29" s="2">
        <f t="shared" si="5"/>
        <v>23</v>
      </c>
      <c r="B29" s="31" t="s">
        <v>103</v>
      </c>
      <c r="C29" s="26" t="s">
        <v>221</v>
      </c>
      <c r="D29" s="2">
        <f t="shared" si="6"/>
        <v>74</v>
      </c>
      <c r="E29" s="32" t="s">
        <v>25</v>
      </c>
      <c r="F29" s="49" t="s">
        <v>342</v>
      </c>
      <c r="G29" s="2">
        <f t="shared" si="2"/>
        <v>127</v>
      </c>
      <c r="H29" s="32" t="s">
        <v>203</v>
      </c>
      <c r="I29" s="43" t="s">
        <v>319</v>
      </c>
      <c r="J29" s="89" t="s">
        <v>278</v>
      </c>
      <c r="K29" s="35" t="s">
        <v>366</v>
      </c>
      <c r="L29" s="55" t="s">
        <v>228</v>
      </c>
    </row>
    <row r="30" spans="1:12" ht="19.5" customHeight="1" thickBot="1">
      <c r="A30" s="2">
        <f t="shared" si="5"/>
        <v>24</v>
      </c>
      <c r="B30" s="31" t="s">
        <v>106</v>
      </c>
      <c r="C30" s="26" t="s">
        <v>249</v>
      </c>
      <c r="D30" s="3">
        <f t="shared" si="6"/>
        <v>75</v>
      </c>
      <c r="E30" s="38" t="s">
        <v>347</v>
      </c>
      <c r="F30" s="50" t="s">
        <v>476</v>
      </c>
      <c r="G30" s="10">
        <f t="shared" si="2"/>
        <v>128</v>
      </c>
      <c r="H30" s="40" t="s">
        <v>204</v>
      </c>
      <c r="I30" s="43" t="s">
        <v>384</v>
      </c>
      <c r="J30" s="89">
        <f>J28+1</f>
        <v>171</v>
      </c>
      <c r="K30" s="31" t="s">
        <v>109</v>
      </c>
      <c r="L30" s="58" t="s">
        <v>229</v>
      </c>
    </row>
    <row r="31" spans="1:12" ht="19.5" customHeight="1" thickBot="1">
      <c r="A31" s="2">
        <f t="shared" si="5"/>
        <v>25</v>
      </c>
      <c r="B31" s="31" t="s">
        <v>110</v>
      </c>
      <c r="C31" s="26" t="s">
        <v>111</v>
      </c>
      <c r="D31" s="3">
        <f t="shared" si="6"/>
        <v>76</v>
      </c>
      <c r="E31" s="69" t="s">
        <v>29</v>
      </c>
      <c r="F31" s="70" t="s">
        <v>350</v>
      </c>
      <c r="G31" s="2">
        <f t="shared" si="2"/>
        <v>129</v>
      </c>
      <c r="H31" s="32" t="s">
        <v>205</v>
      </c>
      <c r="I31" s="49" t="s">
        <v>206</v>
      </c>
      <c r="J31" s="89">
        <f>J30+1</f>
        <v>172</v>
      </c>
      <c r="K31" s="31" t="s">
        <v>114</v>
      </c>
      <c r="L31" s="58" t="s">
        <v>115</v>
      </c>
    </row>
    <row r="32" spans="1:12" ht="19.5" customHeight="1" thickBot="1">
      <c r="A32" s="2">
        <f t="shared" si="5"/>
        <v>26</v>
      </c>
      <c r="B32" s="31" t="s">
        <v>116</v>
      </c>
      <c r="C32" s="26" t="s">
        <v>117</v>
      </c>
      <c r="D32" s="5">
        <f t="shared" si="6"/>
        <v>77</v>
      </c>
      <c r="E32" s="71" t="s">
        <v>30</v>
      </c>
      <c r="F32" s="72" t="s">
        <v>353</v>
      </c>
      <c r="G32" s="2">
        <f t="shared" ref="G32:G40" si="7">G31+1</f>
        <v>130</v>
      </c>
      <c r="H32" s="32" t="s">
        <v>207</v>
      </c>
      <c r="I32" s="49" t="s">
        <v>392</v>
      </c>
      <c r="J32" s="89" t="s">
        <v>287</v>
      </c>
      <c r="K32" s="32" t="s">
        <v>198</v>
      </c>
      <c r="L32" s="46" t="s">
        <v>199</v>
      </c>
    </row>
    <row r="33" spans="1:12" ht="19.5" customHeight="1">
      <c r="A33" s="2">
        <f t="shared" si="5"/>
        <v>27</v>
      </c>
      <c r="B33" s="31" t="s">
        <v>120</v>
      </c>
      <c r="C33" s="26" t="s">
        <v>121</v>
      </c>
      <c r="D33" s="4">
        <f t="shared" si="6"/>
        <v>78</v>
      </c>
      <c r="E33" s="66" t="s">
        <v>33</v>
      </c>
      <c r="F33" s="68" t="s">
        <v>513</v>
      </c>
      <c r="G33" s="9">
        <f t="shared" si="7"/>
        <v>131</v>
      </c>
      <c r="H33" s="31" t="s">
        <v>325</v>
      </c>
      <c r="I33" s="43" t="s">
        <v>326</v>
      </c>
      <c r="J33" s="90">
        <f>J31+1</f>
        <v>173</v>
      </c>
      <c r="K33" s="63" t="s">
        <v>180</v>
      </c>
      <c r="L33" s="64" t="s">
        <v>181</v>
      </c>
    </row>
    <row r="34" spans="1:12" ht="19.5" customHeight="1" thickBot="1">
      <c r="A34" s="2" t="s">
        <v>253</v>
      </c>
      <c r="B34" s="31" t="s">
        <v>126</v>
      </c>
      <c r="C34" s="26" t="s">
        <v>127</v>
      </c>
      <c r="D34" s="21">
        <f>D33+1</f>
        <v>79</v>
      </c>
      <c r="E34" s="31" t="s">
        <v>263</v>
      </c>
      <c r="F34" s="58" t="s">
        <v>264</v>
      </c>
      <c r="G34" s="2">
        <f t="shared" si="7"/>
        <v>132</v>
      </c>
      <c r="H34" s="32" t="s">
        <v>6</v>
      </c>
      <c r="I34" s="49" t="s">
        <v>209</v>
      </c>
      <c r="J34" s="90">
        <f>J33+1</f>
        <v>174</v>
      </c>
      <c r="K34" s="63" t="s">
        <v>550</v>
      </c>
      <c r="L34" s="64" t="s">
        <v>551</v>
      </c>
    </row>
    <row r="35" spans="1:12" ht="19.5" customHeight="1" thickBot="1">
      <c r="A35" s="22">
        <f>A33+1</f>
        <v>28</v>
      </c>
      <c r="B35" s="32" t="s">
        <v>260</v>
      </c>
      <c r="C35" s="27" t="s">
        <v>261</v>
      </c>
      <c r="D35" s="133" t="s">
        <v>35</v>
      </c>
      <c r="E35" s="128"/>
      <c r="F35" s="134"/>
      <c r="G35" s="21">
        <f t="shared" si="7"/>
        <v>133</v>
      </c>
      <c r="H35" s="31" t="s">
        <v>328</v>
      </c>
      <c r="I35" s="58" t="s">
        <v>329</v>
      </c>
      <c r="J35" s="90">
        <f t="shared" ref="J35:J40" si="8">J34+1</f>
        <v>175</v>
      </c>
      <c r="K35" s="63" t="s">
        <v>496</v>
      </c>
      <c r="L35" s="64" t="s">
        <v>497</v>
      </c>
    </row>
    <row r="36" spans="1:12" ht="19.5" customHeight="1" thickBot="1">
      <c r="A36" s="44">
        <f>A35+1</f>
        <v>29</v>
      </c>
      <c r="B36" s="33" t="s">
        <v>268</v>
      </c>
      <c r="C36" s="28" t="s">
        <v>269</v>
      </c>
      <c r="D36" s="65">
        <f>D34+1</f>
        <v>80</v>
      </c>
      <c r="E36" s="66" t="s">
        <v>37</v>
      </c>
      <c r="F36" s="67" t="s">
        <v>38</v>
      </c>
      <c r="G36" s="21">
        <f t="shared" si="7"/>
        <v>134</v>
      </c>
      <c r="H36" s="32" t="s">
        <v>331</v>
      </c>
      <c r="I36" s="46" t="s">
        <v>332</v>
      </c>
      <c r="J36" s="90">
        <f t="shared" si="8"/>
        <v>176</v>
      </c>
      <c r="K36" s="63" t="s">
        <v>487</v>
      </c>
      <c r="L36" s="64" t="s">
        <v>488</v>
      </c>
    </row>
    <row r="37" spans="1:12" ht="19.5" customHeight="1">
      <c r="A37" s="20">
        <f>A36+1</f>
        <v>30</v>
      </c>
      <c r="B37" s="36" t="s">
        <v>137</v>
      </c>
      <c r="C37" s="25" t="s">
        <v>272</v>
      </c>
      <c r="D37" s="2">
        <f t="shared" ref="D37:D55" si="9">D36+1</f>
        <v>81</v>
      </c>
      <c r="E37" s="31" t="s">
        <v>41</v>
      </c>
      <c r="F37" s="43" t="s">
        <v>42</v>
      </c>
      <c r="G37" s="21">
        <f t="shared" si="7"/>
        <v>135</v>
      </c>
      <c r="H37" s="32" t="s">
        <v>333</v>
      </c>
      <c r="I37" s="46" t="s">
        <v>334</v>
      </c>
      <c r="J37" s="90">
        <f t="shared" si="8"/>
        <v>177</v>
      </c>
      <c r="K37" s="63" t="s">
        <v>485</v>
      </c>
      <c r="L37" s="64" t="s">
        <v>486</v>
      </c>
    </row>
    <row r="38" spans="1:12" ht="19.5" customHeight="1">
      <c r="A38" s="21">
        <f t="shared" ref="A38:A53" si="10">A37+1</f>
        <v>31</v>
      </c>
      <c r="B38" s="31" t="s">
        <v>140</v>
      </c>
      <c r="C38" s="26" t="s">
        <v>141</v>
      </c>
      <c r="D38" s="2">
        <f t="shared" si="9"/>
        <v>82</v>
      </c>
      <c r="E38" s="31" t="s">
        <v>43</v>
      </c>
      <c r="F38" s="43" t="s">
        <v>44</v>
      </c>
      <c r="G38" s="21">
        <f t="shared" si="7"/>
        <v>136</v>
      </c>
      <c r="H38" s="32" t="s">
        <v>336</v>
      </c>
      <c r="I38" s="46" t="s">
        <v>337</v>
      </c>
      <c r="J38" s="90">
        <f t="shared" si="8"/>
        <v>178</v>
      </c>
      <c r="K38" s="63" t="s">
        <v>320</v>
      </c>
      <c r="L38" s="64" t="s">
        <v>321</v>
      </c>
    </row>
    <row r="39" spans="1:12" ht="19.5" customHeight="1">
      <c r="A39" s="22">
        <f t="shared" si="10"/>
        <v>32</v>
      </c>
      <c r="B39" s="31" t="s">
        <v>146</v>
      </c>
      <c r="C39" s="26" t="s">
        <v>147</v>
      </c>
      <c r="D39" s="2">
        <f t="shared" si="9"/>
        <v>83</v>
      </c>
      <c r="E39" s="31" t="s">
        <v>46</v>
      </c>
      <c r="F39" s="43" t="s">
        <v>47</v>
      </c>
      <c r="G39" s="21">
        <f t="shared" si="7"/>
        <v>137</v>
      </c>
      <c r="H39" s="32" t="s">
        <v>340</v>
      </c>
      <c r="I39" s="46" t="s">
        <v>341</v>
      </c>
      <c r="J39" s="89" t="s">
        <v>217</v>
      </c>
      <c r="K39" s="63" t="s">
        <v>385</v>
      </c>
      <c r="L39" s="64" t="s">
        <v>386</v>
      </c>
    </row>
    <row r="40" spans="1:12" ht="19.5" customHeight="1" thickBot="1">
      <c r="A40" s="21">
        <f t="shared" si="10"/>
        <v>33</v>
      </c>
      <c r="B40" s="31" t="s">
        <v>151</v>
      </c>
      <c r="C40" s="26" t="s">
        <v>152</v>
      </c>
      <c r="D40" s="2">
        <f t="shared" si="9"/>
        <v>84</v>
      </c>
      <c r="E40" s="31" t="s">
        <v>50</v>
      </c>
      <c r="F40" s="43" t="s">
        <v>51</v>
      </c>
      <c r="G40" s="21">
        <f t="shared" si="7"/>
        <v>138</v>
      </c>
      <c r="H40" s="38" t="s">
        <v>343</v>
      </c>
      <c r="I40" s="96" t="s">
        <v>344</v>
      </c>
      <c r="J40" s="90">
        <f>J38+1</f>
        <v>179</v>
      </c>
      <c r="K40" s="80" t="s">
        <v>388</v>
      </c>
      <c r="L40" s="81" t="s">
        <v>389</v>
      </c>
    </row>
    <row r="41" spans="1:12" ht="19.5" customHeight="1" thickBot="1">
      <c r="A41" s="22">
        <f t="shared" si="10"/>
        <v>34</v>
      </c>
      <c r="B41" s="31" t="s">
        <v>156</v>
      </c>
      <c r="C41" s="26" t="s">
        <v>157</v>
      </c>
      <c r="D41" s="2">
        <f t="shared" si="9"/>
        <v>85</v>
      </c>
      <c r="E41" s="31" t="s">
        <v>57</v>
      </c>
      <c r="F41" s="43" t="s">
        <v>58</v>
      </c>
      <c r="G41" s="130" t="s">
        <v>10</v>
      </c>
      <c r="H41" s="131"/>
      <c r="I41" s="132"/>
      <c r="J41" s="129" t="s">
        <v>448</v>
      </c>
      <c r="K41" s="131"/>
      <c r="L41" s="132"/>
    </row>
    <row r="42" spans="1:12" ht="19.5" customHeight="1">
      <c r="A42" s="22">
        <f t="shared" si="10"/>
        <v>35</v>
      </c>
      <c r="B42" s="31" t="s">
        <v>161</v>
      </c>
      <c r="C42" s="26" t="s">
        <v>162</v>
      </c>
      <c r="D42" s="2">
        <f>D41+1</f>
        <v>86</v>
      </c>
      <c r="E42" s="31" t="s">
        <v>242</v>
      </c>
      <c r="F42" s="43" t="s">
        <v>243</v>
      </c>
      <c r="G42" s="20">
        <f>G40+1</f>
        <v>139</v>
      </c>
      <c r="H42" s="36" t="s">
        <v>15</v>
      </c>
      <c r="I42" s="64" t="s">
        <v>16</v>
      </c>
      <c r="J42" s="91">
        <f>J40+1</f>
        <v>180</v>
      </c>
      <c r="K42" s="34" t="s">
        <v>124</v>
      </c>
      <c r="L42" s="58" t="s">
        <v>125</v>
      </c>
    </row>
    <row r="43" spans="1:12" ht="19.5" customHeight="1">
      <c r="A43" s="22">
        <f t="shared" si="10"/>
        <v>36</v>
      </c>
      <c r="B43" s="31" t="s">
        <v>165</v>
      </c>
      <c r="C43" s="26" t="s">
        <v>277</v>
      </c>
      <c r="D43" s="2">
        <f t="shared" si="9"/>
        <v>87</v>
      </c>
      <c r="E43" s="31" t="s">
        <v>62</v>
      </c>
      <c r="F43" s="43" t="s">
        <v>245</v>
      </c>
      <c r="G43" s="22">
        <f>G42+1</f>
        <v>140</v>
      </c>
      <c r="H43" s="31" t="s">
        <v>19</v>
      </c>
      <c r="I43" s="58" t="s">
        <v>354</v>
      </c>
      <c r="J43" s="89">
        <f>J42+1</f>
        <v>181</v>
      </c>
      <c r="K43" s="31" t="s">
        <v>130</v>
      </c>
      <c r="L43" s="58" t="s">
        <v>131</v>
      </c>
    </row>
    <row r="44" spans="1:12" ht="19.5" customHeight="1">
      <c r="A44" s="22">
        <f t="shared" si="10"/>
        <v>37</v>
      </c>
      <c r="B44" s="31" t="s">
        <v>169</v>
      </c>
      <c r="C44" s="26" t="s">
        <v>279</v>
      </c>
      <c r="D44" s="2">
        <f t="shared" si="9"/>
        <v>88</v>
      </c>
      <c r="E44" s="31" t="s">
        <v>66</v>
      </c>
      <c r="F44" s="43" t="s">
        <v>67</v>
      </c>
      <c r="G44" s="22">
        <f>G43+1</f>
        <v>141</v>
      </c>
      <c r="H44" s="31" t="s">
        <v>22</v>
      </c>
      <c r="I44" s="97" t="s">
        <v>480</v>
      </c>
      <c r="J44" s="89">
        <f>J43+1</f>
        <v>182</v>
      </c>
      <c r="K44" s="31" t="s">
        <v>135</v>
      </c>
      <c r="L44" s="58" t="s">
        <v>136</v>
      </c>
    </row>
    <row r="45" spans="1:12" ht="19.5" customHeight="1">
      <c r="A45" s="22">
        <f t="shared" si="10"/>
        <v>38</v>
      </c>
      <c r="B45" s="32" t="s">
        <v>173</v>
      </c>
      <c r="C45" s="27" t="s">
        <v>282</v>
      </c>
      <c r="D45" s="2">
        <f t="shared" si="9"/>
        <v>89</v>
      </c>
      <c r="E45" s="31" t="s">
        <v>248</v>
      </c>
      <c r="F45" s="51" t="s">
        <v>71</v>
      </c>
      <c r="G45" s="22">
        <f>G44+1</f>
        <v>142</v>
      </c>
      <c r="H45" s="32" t="s">
        <v>493</v>
      </c>
      <c r="I45" s="46" t="s">
        <v>494</v>
      </c>
      <c r="J45" s="89" t="s">
        <v>287</v>
      </c>
      <c r="K45" s="31" t="s">
        <v>138</v>
      </c>
      <c r="L45" s="58" t="s">
        <v>139</v>
      </c>
    </row>
    <row r="46" spans="1:12" ht="19.5" customHeight="1" thickBot="1">
      <c r="A46" s="23">
        <f>A45+1</f>
        <v>39</v>
      </c>
      <c r="B46" s="38" t="s">
        <v>367</v>
      </c>
      <c r="C46" s="29" t="s">
        <v>218</v>
      </c>
      <c r="D46" s="2">
        <f t="shared" si="9"/>
        <v>90</v>
      </c>
      <c r="E46" s="31" t="s">
        <v>73</v>
      </c>
      <c r="F46" s="43" t="s">
        <v>74</v>
      </c>
      <c r="G46" s="22">
        <f>G45+1</f>
        <v>143</v>
      </c>
      <c r="H46" s="32" t="s">
        <v>506</v>
      </c>
      <c r="I46" s="46" t="s">
        <v>507</v>
      </c>
      <c r="J46" s="89">
        <f>J44+1</f>
        <v>183</v>
      </c>
      <c r="K46" s="32" t="s">
        <v>144</v>
      </c>
      <c r="L46" s="46" t="s">
        <v>145</v>
      </c>
    </row>
    <row r="47" spans="1:12" ht="19.5" customHeight="1" thickBot="1">
      <c r="A47" s="3">
        <f>A46+1</f>
        <v>40</v>
      </c>
      <c r="B47" s="75" t="s">
        <v>368</v>
      </c>
      <c r="C47" s="86" t="s">
        <v>369</v>
      </c>
      <c r="D47" s="2">
        <f t="shared" si="9"/>
        <v>91</v>
      </c>
      <c r="E47" s="31" t="s">
        <v>79</v>
      </c>
      <c r="F47" s="43" t="s">
        <v>80</v>
      </c>
      <c r="G47" s="23" t="s">
        <v>233</v>
      </c>
      <c r="H47" s="38" t="s">
        <v>26</v>
      </c>
      <c r="I47" s="58" t="s">
        <v>234</v>
      </c>
      <c r="J47" s="92">
        <f t="shared" ref="J47:J54" si="11">J46+1</f>
        <v>184</v>
      </c>
      <c r="K47" s="31" t="s">
        <v>23</v>
      </c>
      <c r="L47" s="58" t="s">
        <v>24</v>
      </c>
    </row>
    <row r="48" spans="1:12" ht="19.5" customHeight="1" thickBot="1">
      <c r="A48" s="24">
        <f>A47+1</f>
        <v>41</v>
      </c>
      <c r="B48" s="73" t="s">
        <v>177</v>
      </c>
      <c r="C48" s="82" t="s">
        <v>286</v>
      </c>
      <c r="D48" s="2">
        <f t="shared" si="9"/>
        <v>92</v>
      </c>
      <c r="E48" s="31" t="s">
        <v>85</v>
      </c>
      <c r="F48" s="43" t="s">
        <v>86</v>
      </c>
      <c r="G48" s="130" t="s">
        <v>237</v>
      </c>
      <c r="H48" s="131"/>
      <c r="I48" s="132"/>
      <c r="J48" s="93">
        <f t="shared" si="11"/>
        <v>185</v>
      </c>
      <c r="K48" s="32" t="s">
        <v>27</v>
      </c>
      <c r="L48" s="46" t="s">
        <v>28</v>
      </c>
    </row>
    <row r="49" spans="1:12" ht="19.5" customHeight="1" thickBot="1">
      <c r="A49" s="20">
        <f t="shared" si="10"/>
        <v>42</v>
      </c>
      <c r="B49" s="36" t="s">
        <v>182</v>
      </c>
      <c r="C49" s="25" t="s">
        <v>288</v>
      </c>
      <c r="D49" s="2">
        <f t="shared" si="9"/>
        <v>93</v>
      </c>
      <c r="E49" s="31" t="s">
        <v>91</v>
      </c>
      <c r="F49" s="43" t="s">
        <v>92</v>
      </c>
      <c r="G49" s="20">
        <f>G46+1</f>
        <v>144</v>
      </c>
      <c r="H49" s="34" t="s">
        <v>31</v>
      </c>
      <c r="I49" s="97" t="s">
        <v>477</v>
      </c>
      <c r="J49" s="90">
        <f t="shared" si="11"/>
        <v>186</v>
      </c>
      <c r="K49" s="31" t="s">
        <v>149</v>
      </c>
      <c r="L49" s="58" t="s">
        <v>150</v>
      </c>
    </row>
    <row r="50" spans="1:12" ht="19.5" customHeight="1" thickBot="1">
      <c r="A50" s="24">
        <f>A49+1</f>
        <v>43</v>
      </c>
      <c r="B50" s="73" t="s">
        <v>185</v>
      </c>
      <c r="C50" s="82" t="s">
        <v>291</v>
      </c>
      <c r="D50" s="2">
        <f t="shared" si="9"/>
        <v>94</v>
      </c>
      <c r="E50" s="31" t="s">
        <v>95</v>
      </c>
      <c r="F50" s="43" t="s">
        <v>96</v>
      </c>
      <c r="G50" s="22">
        <f>G49+1</f>
        <v>145</v>
      </c>
      <c r="H50" s="32" t="s">
        <v>34</v>
      </c>
      <c r="I50" s="46" t="s">
        <v>358</v>
      </c>
      <c r="J50" s="89">
        <f t="shared" si="11"/>
        <v>187</v>
      </c>
      <c r="K50" s="31" t="s">
        <v>48</v>
      </c>
      <c r="L50" s="58" t="s">
        <v>49</v>
      </c>
    </row>
    <row r="51" spans="1:12" ht="19.5" customHeight="1" thickBot="1">
      <c r="A51" s="24">
        <f t="shared" si="10"/>
        <v>44</v>
      </c>
      <c r="B51" s="73" t="s">
        <v>187</v>
      </c>
      <c r="C51" s="82" t="s">
        <v>294</v>
      </c>
      <c r="D51" s="2">
        <f t="shared" si="9"/>
        <v>95</v>
      </c>
      <c r="E51" s="31" t="s">
        <v>256</v>
      </c>
      <c r="F51" s="43" t="s">
        <v>257</v>
      </c>
      <c r="G51" s="22" t="s">
        <v>217</v>
      </c>
      <c r="H51" s="32" t="s">
        <v>359</v>
      </c>
      <c r="I51" s="46" t="s">
        <v>360</v>
      </c>
      <c r="J51" s="89">
        <f t="shared" si="11"/>
        <v>188</v>
      </c>
      <c r="K51" s="31" t="s">
        <v>154</v>
      </c>
      <c r="L51" s="58" t="s">
        <v>155</v>
      </c>
    </row>
    <row r="52" spans="1:12" ht="19.5" customHeight="1" thickBot="1">
      <c r="A52" s="24">
        <f t="shared" si="10"/>
        <v>45</v>
      </c>
      <c r="B52" s="73" t="s">
        <v>189</v>
      </c>
      <c r="C52" s="82" t="s">
        <v>297</v>
      </c>
      <c r="D52" s="2">
        <f t="shared" si="9"/>
        <v>96</v>
      </c>
      <c r="E52" s="31" t="s">
        <v>100</v>
      </c>
      <c r="F52" s="43" t="s">
        <v>262</v>
      </c>
      <c r="G52" s="22">
        <f>G50+1</f>
        <v>146</v>
      </c>
      <c r="H52" s="32" t="s">
        <v>449</v>
      </c>
      <c r="I52" s="46" t="s">
        <v>450</v>
      </c>
      <c r="J52" s="89">
        <f t="shared" si="11"/>
        <v>189</v>
      </c>
      <c r="K52" s="32" t="s">
        <v>159</v>
      </c>
      <c r="L52" s="46" t="s">
        <v>160</v>
      </c>
    </row>
    <row r="53" spans="1:12" ht="19.5" customHeight="1">
      <c r="A53" s="20">
        <f t="shared" si="10"/>
        <v>46</v>
      </c>
      <c r="B53" s="36" t="s">
        <v>192</v>
      </c>
      <c r="C53" s="109" t="s">
        <v>370</v>
      </c>
      <c r="D53" s="2">
        <f t="shared" si="9"/>
        <v>97</v>
      </c>
      <c r="E53" s="31" t="s">
        <v>104</v>
      </c>
      <c r="F53" s="43" t="s">
        <v>105</v>
      </c>
      <c r="G53" s="54">
        <f>G52+1</f>
        <v>147</v>
      </c>
      <c r="H53" s="52" t="s">
        <v>504</v>
      </c>
      <c r="I53" s="105" t="s">
        <v>505</v>
      </c>
      <c r="J53" s="89">
        <f t="shared" si="11"/>
        <v>190</v>
      </c>
      <c r="K53" s="32" t="s">
        <v>56</v>
      </c>
      <c r="L53" s="46" t="s">
        <v>308</v>
      </c>
    </row>
    <row r="54" spans="1:12" ht="19.5" customHeight="1" thickBot="1">
      <c r="A54" s="2">
        <f>A53+1</f>
        <v>47</v>
      </c>
      <c r="B54" s="32" t="s">
        <v>373</v>
      </c>
      <c r="C54" s="30" t="s">
        <v>374</v>
      </c>
      <c r="D54" s="10">
        <f t="shared" si="9"/>
        <v>98</v>
      </c>
      <c r="E54" s="52" t="s">
        <v>107</v>
      </c>
      <c r="F54" s="53" t="s">
        <v>108</v>
      </c>
      <c r="G54" s="54">
        <f>G53+1</f>
        <v>148</v>
      </c>
      <c r="H54" s="87" t="s">
        <v>239</v>
      </c>
      <c r="I54" s="88" t="s">
        <v>357</v>
      </c>
      <c r="J54" s="89">
        <f t="shared" si="11"/>
        <v>191</v>
      </c>
      <c r="K54" s="32" t="s">
        <v>311</v>
      </c>
      <c r="L54" s="46" t="s">
        <v>168</v>
      </c>
    </row>
    <row r="55" spans="1:12" ht="19.5" customHeight="1" thickBot="1">
      <c r="A55" s="2">
        <f>A54+1</f>
        <v>48</v>
      </c>
      <c r="B55" s="32" t="s">
        <v>377</v>
      </c>
      <c r="C55" s="30" t="s">
        <v>212</v>
      </c>
      <c r="D55" s="2">
        <f t="shared" si="9"/>
        <v>99</v>
      </c>
      <c r="E55" s="32" t="s">
        <v>112</v>
      </c>
      <c r="F55" s="49" t="s">
        <v>113</v>
      </c>
      <c r="G55" s="130" t="s">
        <v>240</v>
      </c>
      <c r="H55" s="131"/>
      <c r="I55" s="132"/>
      <c r="J55" s="89">
        <f>J54+1</f>
        <v>192</v>
      </c>
      <c r="K55" s="32" t="s">
        <v>172</v>
      </c>
      <c r="L55" s="60" t="s">
        <v>470</v>
      </c>
    </row>
    <row r="56" spans="1:12" ht="19.5" customHeight="1" thickBot="1">
      <c r="A56" s="2">
        <f>A55+1</f>
        <v>49</v>
      </c>
      <c r="B56" s="32" t="s">
        <v>300</v>
      </c>
      <c r="C56" s="30" t="s">
        <v>213</v>
      </c>
      <c r="D56" s="2">
        <f t="shared" ref="D56:D58" si="12">D55+1</f>
        <v>100</v>
      </c>
      <c r="E56" s="32" t="s">
        <v>118</v>
      </c>
      <c r="F56" s="49" t="s">
        <v>119</v>
      </c>
      <c r="G56" s="23">
        <f>G54+1</f>
        <v>149</v>
      </c>
      <c r="H56" s="75" t="s">
        <v>39</v>
      </c>
      <c r="I56" s="76" t="s">
        <v>40</v>
      </c>
      <c r="J56" s="94">
        <f>J55+1</f>
        <v>193</v>
      </c>
      <c r="K56" s="40" t="s">
        <v>175</v>
      </c>
      <c r="L56" s="61" t="s">
        <v>176</v>
      </c>
    </row>
    <row r="57" spans="1:12" ht="19.5" customHeight="1" thickBot="1">
      <c r="A57" s="9">
        <f>A56+1</f>
        <v>50</v>
      </c>
      <c r="B57" s="31" t="s">
        <v>301</v>
      </c>
      <c r="C57" s="26" t="s">
        <v>214</v>
      </c>
      <c r="D57" s="2">
        <f t="shared" si="12"/>
        <v>101</v>
      </c>
      <c r="E57" s="32" t="s">
        <v>122</v>
      </c>
      <c r="F57" s="49" t="s">
        <v>123</v>
      </c>
      <c r="G57" s="130" t="s">
        <v>244</v>
      </c>
      <c r="H57" s="131"/>
      <c r="I57" s="132"/>
      <c r="J57" s="94"/>
      <c r="K57" s="40"/>
      <c r="L57" s="61"/>
    </row>
    <row r="58" spans="1:12" ht="19.5" customHeight="1" thickBot="1">
      <c r="A58" s="47">
        <f>A57+1</f>
        <v>51</v>
      </c>
      <c r="B58" s="38" t="s">
        <v>302</v>
      </c>
      <c r="C58" s="29" t="s">
        <v>303</v>
      </c>
      <c r="D58" s="47">
        <f t="shared" si="12"/>
        <v>102</v>
      </c>
      <c r="E58" s="33" t="s">
        <v>128</v>
      </c>
      <c r="F58" s="45" t="s">
        <v>129</v>
      </c>
      <c r="G58" s="23">
        <f>G56+1</f>
        <v>150</v>
      </c>
      <c r="H58" s="38" t="s">
        <v>45</v>
      </c>
      <c r="I58" s="96" t="s">
        <v>246</v>
      </c>
      <c r="J58" s="95"/>
      <c r="K58" s="33"/>
      <c r="L58" s="48"/>
    </row>
  </sheetData>
  <mergeCells count="15">
    <mergeCell ref="A1:K1"/>
    <mergeCell ref="J2:K2"/>
    <mergeCell ref="G55:I55"/>
    <mergeCell ref="G57:I57"/>
    <mergeCell ref="D35:F35"/>
    <mergeCell ref="G48:I48"/>
    <mergeCell ref="G41:I41"/>
    <mergeCell ref="J41:L41"/>
    <mergeCell ref="A23:C23"/>
    <mergeCell ref="G2:H2"/>
    <mergeCell ref="A3:C3"/>
    <mergeCell ref="D22:F22"/>
    <mergeCell ref="A2:B2"/>
    <mergeCell ref="A9:C9"/>
    <mergeCell ref="D2:E2"/>
  </mergeCells>
  <phoneticPr fontId="2" type="noConversion"/>
  <printOptions horizontalCentered="1" verticalCentered="1"/>
  <pageMargins left="0.39370078740157483" right="0.39370078740157483" top="0.59055118110236227" bottom="0.59055118110236227" header="0" footer="0"/>
  <pageSetup paperSize="9" scale="68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topLeftCell="A50" workbookViewId="0">
      <selection activeCell="C62" sqref="C62"/>
    </sheetView>
  </sheetViews>
  <sheetFormatPr defaultColWidth="8.69921875" defaultRowHeight="16.2"/>
  <cols>
    <col min="1" max="1" width="37.69921875" style="42" customWidth="1"/>
    <col min="2" max="2" width="11.09765625" style="19" customWidth="1"/>
    <col min="3" max="3" width="29.09765625" style="42" customWidth="1"/>
    <col min="4" max="16384" width="8.69921875" style="15"/>
  </cols>
  <sheetData>
    <row r="1" spans="1:3" s="14" customFormat="1" ht="19.8">
      <c r="A1" s="11" t="s">
        <v>393</v>
      </c>
      <c r="B1" s="12" t="s">
        <v>394</v>
      </c>
      <c r="C1" s="13" t="s">
        <v>395</v>
      </c>
    </row>
    <row r="2" spans="1:3" ht="32.4">
      <c r="A2" s="106" t="s">
        <v>396</v>
      </c>
      <c r="B2" s="107">
        <v>99.1</v>
      </c>
      <c r="C2" s="108" t="s">
        <v>397</v>
      </c>
    </row>
    <row r="3" spans="1:3">
      <c r="A3" s="137" t="s">
        <v>398</v>
      </c>
      <c r="B3" s="138">
        <v>99.1</v>
      </c>
      <c r="C3" s="139" t="s">
        <v>397</v>
      </c>
    </row>
    <row r="4" spans="1:3">
      <c r="A4" s="137"/>
      <c r="B4" s="138"/>
      <c r="C4" s="139"/>
    </row>
    <row r="5" spans="1:3" ht="32.4">
      <c r="A5" s="106" t="s">
        <v>399</v>
      </c>
      <c r="B5" s="107">
        <v>99.1</v>
      </c>
      <c r="C5" s="108" t="s">
        <v>397</v>
      </c>
    </row>
    <row r="6" spans="1:3" ht="48.6">
      <c r="A6" s="106" t="s">
        <v>540</v>
      </c>
      <c r="B6" s="107">
        <v>99.1</v>
      </c>
      <c r="C6" s="108" t="s">
        <v>397</v>
      </c>
    </row>
    <row r="7" spans="1:3">
      <c r="A7" s="106" t="s">
        <v>400</v>
      </c>
      <c r="B7" s="107">
        <v>100.2</v>
      </c>
      <c r="C7" s="108" t="s">
        <v>401</v>
      </c>
    </row>
    <row r="8" spans="1:3">
      <c r="A8" s="106" t="s">
        <v>402</v>
      </c>
      <c r="B8" s="107">
        <v>100.2</v>
      </c>
      <c r="C8" s="108" t="s">
        <v>403</v>
      </c>
    </row>
    <row r="9" spans="1:3">
      <c r="A9" s="106" t="s">
        <v>404</v>
      </c>
      <c r="B9" s="107">
        <v>100.5</v>
      </c>
      <c r="C9" s="108" t="s">
        <v>405</v>
      </c>
    </row>
    <row r="10" spans="1:3">
      <c r="A10" s="106" t="s">
        <v>406</v>
      </c>
      <c r="B10" s="107">
        <v>100.5</v>
      </c>
      <c r="C10" s="108" t="s">
        <v>405</v>
      </c>
    </row>
    <row r="11" spans="1:3">
      <c r="A11" s="106" t="s">
        <v>407</v>
      </c>
      <c r="B11" s="107">
        <v>100.5</v>
      </c>
      <c r="C11" s="108" t="s">
        <v>405</v>
      </c>
    </row>
    <row r="12" spans="1:3">
      <c r="A12" s="106" t="s">
        <v>408</v>
      </c>
      <c r="B12" s="107">
        <v>100.5</v>
      </c>
      <c r="C12" s="108" t="s">
        <v>405</v>
      </c>
    </row>
    <row r="13" spans="1:3">
      <c r="A13" s="102" t="s">
        <v>409</v>
      </c>
      <c r="B13" s="16" t="s">
        <v>410</v>
      </c>
      <c r="C13" s="108" t="s">
        <v>405</v>
      </c>
    </row>
    <row r="14" spans="1:3" ht="27.6">
      <c r="A14" s="106" t="s">
        <v>411</v>
      </c>
      <c r="B14" s="107">
        <v>100.5</v>
      </c>
      <c r="C14" s="17" t="s">
        <v>412</v>
      </c>
    </row>
    <row r="15" spans="1:3">
      <c r="A15" s="106" t="s">
        <v>413</v>
      </c>
      <c r="B15" s="107">
        <v>100.6</v>
      </c>
      <c r="C15" s="108" t="s">
        <v>403</v>
      </c>
    </row>
    <row r="16" spans="1:3">
      <c r="A16" s="106" t="s">
        <v>414</v>
      </c>
      <c r="B16" s="107">
        <v>100.11</v>
      </c>
      <c r="C16" s="108" t="s">
        <v>403</v>
      </c>
    </row>
    <row r="17" spans="1:3">
      <c r="A17" s="106" t="s">
        <v>415</v>
      </c>
      <c r="B17" s="107" t="s">
        <v>416</v>
      </c>
      <c r="C17" s="108" t="s">
        <v>417</v>
      </c>
    </row>
    <row r="18" spans="1:3">
      <c r="A18" s="106" t="s">
        <v>418</v>
      </c>
      <c r="B18" s="107">
        <v>101.8</v>
      </c>
      <c r="C18" s="108" t="s">
        <v>527</v>
      </c>
    </row>
    <row r="19" spans="1:3">
      <c r="A19" s="18" t="s">
        <v>419</v>
      </c>
      <c r="B19" s="16" t="s">
        <v>420</v>
      </c>
      <c r="C19" s="41" t="s">
        <v>421</v>
      </c>
    </row>
    <row r="20" spans="1:3">
      <c r="A20" s="18" t="s">
        <v>422</v>
      </c>
      <c r="B20" s="16" t="s">
        <v>423</v>
      </c>
      <c r="C20" s="41" t="s">
        <v>530</v>
      </c>
    </row>
    <row r="21" spans="1:3">
      <c r="A21" s="18" t="s">
        <v>424</v>
      </c>
      <c r="B21" s="16" t="s">
        <v>423</v>
      </c>
      <c r="C21" s="41" t="s">
        <v>530</v>
      </c>
    </row>
    <row r="22" spans="1:3">
      <c r="A22" s="18" t="s">
        <v>425</v>
      </c>
      <c r="B22" s="16" t="s">
        <v>423</v>
      </c>
      <c r="C22" s="41" t="s">
        <v>531</v>
      </c>
    </row>
    <row r="23" spans="1:3">
      <c r="A23" s="18" t="s">
        <v>426</v>
      </c>
      <c r="B23" s="16" t="s">
        <v>423</v>
      </c>
      <c r="C23" s="41" t="s">
        <v>531</v>
      </c>
    </row>
    <row r="24" spans="1:3" ht="32.4">
      <c r="A24" s="18" t="s">
        <v>427</v>
      </c>
      <c r="B24" s="16" t="s">
        <v>423</v>
      </c>
      <c r="C24" s="41" t="s">
        <v>532</v>
      </c>
    </row>
    <row r="25" spans="1:3" ht="32.4">
      <c r="A25" s="18" t="s">
        <v>428</v>
      </c>
      <c r="B25" s="16" t="s">
        <v>423</v>
      </c>
      <c r="C25" s="41" t="s">
        <v>533</v>
      </c>
    </row>
    <row r="26" spans="1:3">
      <c r="A26" s="18" t="s">
        <v>429</v>
      </c>
      <c r="B26" s="16" t="s">
        <v>430</v>
      </c>
      <c r="C26" s="41" t="s">
        <v>455</v>
      </c>
    </row>
    <row r="27" spans="1:3">
      <c r="A27" s="18" t="s">
        <v>431</v>
      </c>
      <c r="B27" s="16" t="s">
        <v>432</v>
      </c>
      <c r="C27" s="41" t="s">
        <v>421</v>
      </c>
    </row>
    <row r="28" spans="1:3">
      <c r="A28" s="102" t="s">
        <v>433</v>
      </c>
      <c r="B28" s="16" t="s">
        <v>434</v>
      </c>
      <c r="C28" s="41" t="s">
        <v>421</v>
      </c>
    </row>
    <row r="29" spans="1:3">
      <c r="A29" s="18" t="s">
        <v>435</v>
      </c>
      <c r="B29" s="16" t="s">
        <v>436</v>
      </c>
      <c r="C29" s="41" t="s">
        <v>455</v>
      </c>
    </row>
    <row r="30" spans="1:3">
      <c r="A30" s="18" t="s">
        <v>437</v>
      </c>
      <c r="B30" s="16" t="s">
        <v>436</v>
      </c>
      <c r="C30" s="41" t="s">
        <v>455</v>
      </c>
    </row>
    <row r="31" spans="1:3">
      <c r="A31" s="18" t="s">
        <v>438</v>
      </c>
      <c r="B31" s="16" t="s">
        <v>439</v>
      </c>
      <c r="C31" s="41" t="s">
        <v>484</v>
      </c>
    </row>
    <row r="32" spans="1:3">
      <c r="A32" s="18" t="s">
        <v>440</v>
      </c>
      <c r="B32" s="16" t="s">
        <v>441</v>
      </c>
      <c r="C32" s="41" t="s">
        <v>421</v>
      </c>
    </row>
    <row r="33" spans="1:3">
      <c r="A33" s="18" t="s">
        <v>442</v>
      </c>
      <c r="B33" s="16" t="s">
        <v>443</v>
      </c>
      <c r="C33" s="41" t="s">
        <v>444</v>
      </c>
    </row>
    <row r="34" spans="1:3">
      <c r="A34" s="18" t="s">
        <v>445</v>
      </c>
      <c r="B34" s="16" t="s">
        <v>443</v>
      </c>
      <c r="C34" s="41" t="s">
        <v>444</v>
      </c>
    </row>
    <row r="35" spans="1:3">
      <c r="A35" s="102" t="s">
        <v>446</v>
      </c>
      <c r="B35" s="16" t="s">
        <v>443</v>
      </c>
      <c r="C35" s="41" t="s">
        <v>421</v>
      </c>
    </row>
    <row r="36" spans="1:3">
      <c r="A36" s="102" t="s">
        <v>451</v>
      </c>
      <c r="B36" s="16" t="s">
        <v>452</v>
      </c>
      <c r="C36" s="41" t="s">
        <v>456</v>
      </c>
    </row>
    <row r="37" spans="1:3">
      <c r="A37" s="102" t="s">
        <v>437</v>
      </c>
      <c r="B37" s="16" t="s">
        <v>472</v>
      </c>
      <c r="C37" s="41" t="s">
        <v>444</v>
      </c>
    </row>
    <row r="38" spans="1:3">
      <c r="A38" s="102" t="s">
        <v>471</v>
      </c>
      <c r="B38" s="16" t="s">
        <v>472</v>
      </c>
      <c r="C38" s="41" t="s">
        <v>421</v>
      </c>
    </row>
    <row r="39" spans="1:3">
      <c r="A39" s="102" t="s">
        <v>453</v>
      </c>
      <c r="B39" s="16" t="s">
        <v>457</v>
      </c>
      <c r="C39" s="41" t="s">
        <v>455</v>
      </c>
    </row>
    <row r="40" spans="1:3">
      <c r="A40" s="102" t="s">
        <v>454</v>
      </c>
      <c r="B40" s="16" t="s">
        <v>457</v>
      </c>
      <c r="C40" s="41" t="s">
        <v>455</v>
      </c>
    </row>
    <row r="41" spans="1:3">
      <c r="A41" s="102" t="s">
        <v>464</v>
      </c>
      <c r="B41" s="16" t="s">
        <v>457</v>
      </c>
      <c r="C41" s="41" t="s">
        <v>421</v>
      </c>
    </row>
    <row r="42" spans="1:3">
      <c r="A42" s="102" t="s">
        <v>467</v>
      </c>
      <c r="B42" s="16" t="s">
        <v>457</v>
      </c>
      <c r="C42" s="41" t="s">
        <v>421</v>
      </c>
    </row>
    <row r="43" spans="1:3">
      <c r="A43" s="102" t="s">
        <v>468</v>
      </c>
      <c r="B43" s="16" t="s">
        <v>469</v>
      </c>
      <c r="C43" s="41" t="s">
        <v>421</v>
      </c>
    </row>
    <row r="44" spans="1:3" ht="32.4">
      <c r="A44" s="102" t="s">
        <v>481</v>
      </c>
      <c r="B44" s="16" t="s">
        <v>482</v>
      </c>
      <c r="C44" s="41" t="s">
        <v>483</v>
      </c>
    </row>
    <row r="45" spans="1:3">
      <c r="A45" s="102" t="s">
        <v>489</v>
      </c>
      <c r="B45" s="16" t="s">
        <v>491</v>
      </c>
      <c r="C45" s="41" t="s">
        <v>492</v>
      </c>
    </row>
    <row r="46" spans="1:3">
      <c r="A46" s="102" t="s">
        <v>490</v>
      </c>
      <c r="B46" s="16" t="s">
        <v>491</v>
      </c>
      <c r="C46" s="41" t="s">
        <v>492</v>
      </c>
    </row>
    <row r="47" spans="1:3">
      <c r="A47" s="102" t="s">
        <v>500</v>
      </c>
      <c r="B47" s="16" t="s">
        <v>491</v>
      </c>
      <c r="C47" s="41" t="s">
        <v>421</v>
      </c>
    </row>
    <row r="48" spans="1:3">
      <c r="A48" s="102" t="s">
        <v>499</v>
      </c>
      <c r="B48" s="16" t="s">
        <v>521</v>
      </c>
      <c r="C48" s="41" t="s">
        <v>421</v>
      </c>
    </row>
    <row r="49" spans="1:3">
      <c r="A49" s="102" t="s">
        <v>501</v>
      </c>
      <c r="B49" s="16" t="s">
        <v>502</v>
      </c>
      <c r="C49" s="41" t="s">
        <v>526</v>
      </c>
    </row>
    <row r="50" spans="1:3">
      <c r="A50" s="102" t="s">
        <v>508</v>
      </c>
      <c r="B50" s="16" t="s">
        <v>510</v>
      </c>
      <c r="C50" s="41" t="s">
        <v>511</v>
      </c>
    </row>
    <row r="51" spans="1:3">
      <c r="A51" s="102" t="s">
        <v>509</v>
      </c>
      <c r="B51" s="16" t="s">
        <v>510</v>
      </c>
      <c r="C51" s="41" t="s">
        <v>511</v>
      </c>
    </row>
    <row r="52" spans="1:3">
      <c r="A52" s="102" t="s">
        <v>516</v>
      </c>
      <c r="B52" s="16" t="s">
        <v>523</v>
      </c>
      <c r="C52" s="41" t="s">
        <v>537</v>
      </c>
    </row>
    <row r="53" spans="1:3">
      <c r="A53" s="102" t="s">
        <v>517</v>
      </c>
      <c r="B53" s="16" t="s">
        <v>522</v>
      </c>
      <c r="C53" s="41" t="s">
        <v>534</v>
      </c>
    </row>
    <row r="54" spans="1:3">
      <c r="A54" s="102" t="s">
        <v>518</v>
      </c>
      <c r="B54" s="16" t="s">
        <v>522</v>
      </c>
      <c r="C54" s="41" t="s">
        <v>534</v>
      </c>
    </row>
    <row r="55" spans="1:3">
      <c r="A55" s="102" t="s">
        <v>519</v>
      </c>
      <c r="B55" s="16" t="s">
        <v>522</v>
      </c>
      <c r="C55" s="41" t="s">
        <v>534</v>
      </c>
    </row>
    <row r="56" spans="1:3">
      <c r="A56" s="102" t="s">
        <v>520</v>
      </c>
      <c r="B56" s="16" t="s">
        <v>522</v>
      </c>
      <c r="C56" s="41" t="s">
        <v>534</v>
      </c>
    </row>
    <row r="57" spans="1:3">
      <c r="A57" s="102" t="s">
        <v>528</v>
      </c>
      <c r="B57" s="16" t="s">
        <v>525</v>
      </c>
      <c r="C57" s="41" t="s">
        <v>511</v>
      </c>
    </row>
    <row r="58" spans="1:3">
      <c r="A58" s="102" t="s">
        <v>529</v>
      </c>
      <c r="B58" s="16" t="s">
        <v>535</v>
      </c>
      <c r="C58" s="41" t="s">
        <v>536</v>
      </c>
    </row>
    <row r="59" spans="1:3" ht="32.4">
      <c r="A59" s="102" t="s">
        <v>541</v>
      </c>
      <c r="B59" s="16" t="s">
        <v>538</v>
      </c>
      <c r="C59" s="41" t="s">
        <v>539</v>
      </c>
    </row>
    <row r="60" spans="1:3" s="104" customFormat="1">
      <c r="A60" s="102" t="s">
        <v>547</v>
      </c>
      <c r="B60" s="107" t="s">
        <v>548</v>
      </c>
      <c r="C60" s="41" t="s">
        <v>549</v>
      </c>
    </row>
    <row r="61" spans="1:3" s="104" customFormat="1" ht="32.4">
      <c r="A61" s="140" t="s">
        <v>569</v>
      </c>
      <c r="B61" s="141" t="s">
        <v>570</v>
      </c>
      <c r="C61" s="142" t="s">
        <v>571</v>
      </c>
    </row>
    <row r="62" spans="1:3" ht="33" thickBot="1">
      <c r="A62" s="103" t="s">
        <v>559</v>
      </c>
      <c r="B62" s="113" t="s">
        <v>560</v>
      </c>
      <c r="C62" s="101" t="s">
        <v>561</v>
      </c>
    </row>
  </sheetData>
  <mergeCells count="3">
    <mergeCell ref="A3:A4"/>
    <mergeCell ref="B3:B4"/>
    <mergeCell ref="C3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CE5C-942B-4428-A4B2-9433C74C5D8E}">
  <dimension ref="A1:B4"/>
  <sheetViews>
    <sheetView workbookViewId="0">
      <selection activeCell="D8" sqref="D8"/>
    </sheetView>
  </sheetViews>
  <sheetFormatPr defaultRowHeight="15.6"/>
  <cols>
    <col min="1" max="1" width="8.796875" style="124"/>
    <col min="2" max="2" width="9.3984375" style="124" bestFit="1" customWidth="1"/>
  </cols>
  <sheetData>
    <row r="1" spans="1:2" ht="16.2">
      <c r="A1" s="124">
        <v>59000</v>
      </c>
      <c r="B1" s="126" t="s">
        <v>567</v>
      </c>
    </row>
    <row r="2" spans="1:2" ht="16.2">
      <c r="A2" s="124">
        <v>18000</v>
      </c>
      <c r="B2" s="126" t="s">
        <v>564</v>
      </c>
    </row>
    <row r="3" spans="1:2" ht="16.2">
      <c r="A3" s="125">
        <v>18100</v>
      </c>
      <c r="B3" s="126" t="s">
        <v>565</v>
      </c>
    </row>
    <row r="4" spans="1:2" ht="16.2">
      <c r="A4" s="125">
        <v>18200</v>
      </c>
      <c r="B4" s="126" t="s">
        <v>566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成本代碼</vt:lpstr>
      <vt:lpstr>成本中心增刪紀錄</vt:lpstr>
      <vt:lpstr>屏東榮總紀錄</vt:lpstr>
      <vt:lpstr>成本中心增刪紀錄!Print_Titles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VGHKS</dc:creator>
  <cp:lastModifiedBy>陳曼文</cp:lastModifiedBy>
  <cp:lastPrinted>2023-11-21T06:18:35Z</cp:lastPrinted>
  <dcterms:created xsi:type="dcterms:W3CDTF">2001-02-06T03:10:35Z</dcterms:created>
  <dcterms:modified xsi:type="dcterms:W3CDTF">2024-05-15T06:34:21Z</dcterms:modified>
</cp:coreProperties>
</file>