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<sst xmlns="http://schemas.openxmlformats.org/spreadsheetml/2006/main" count="308" uniqueCount="52">
  <si>
    <t>高雄榮民總醫院臨時工助理簽到退表</t>
  </si>
  <si>
    <t>計畫主持人</t>
  </si>
  <si>
    <t>單位</t>
  </si>
  <si>
    <t>臨時工姓名</t>
  </si>
  <si>
    <t>計畫編號</t>
  </si>
  <si>
    <t>卡號</t>
  </si>
  <si>
    <t>計畫名稱</t>
  </si>
  <si>
    <t>助理編號</t>
  </si>
  <si>
    <t>日期</t>
  </si>
  <si>
    <t>星期</t>
  </si>
  <si>
    <t>簽到時間</t>
  </si>
  <si>
    <t>簽退時間</t>
  </si>
  <si>
    <t>午休時數</t>
  </si>
  <si>
    <r>
      <rPr>
        <sz val="12"/>
        <rFont val="微軟正黑體"/>
        <family val="2"/>
      </rPr>
      <t xml:space="preserve">工作時數
</t>
    </r>
    <r>
      <rPr>
        <sz val="8"/>
        <color indexed="10"/>
        <rFont val="微軟正黑體"/>
        <family val="2"/>
      </rPr>
      <t>扣掉午休後自行輸入</t>
    </r>
  </si>
  <si>
    <r>
      <rPr>
        <sz val="12"/>
        <rFont val="微軟正黑體"/>
        <family val="2"/>
      </rPr>
      <t xml:space="preserve">備註
</t>
    </r>
    <r>
      <rPr>
        <sz val="8"/>
        <color indexed="10"/>
        <rFont val="微軟正黑體"/>
        <family val="2"/>
      </rPr>
      <t>每4小時需休半小時</t>
    </r>
  </si>
  <si>
    <t>元旦放假</t>
  </si>
  <si>
    <t>小年夜調整放假</t>
  </si>
  <si>
    <t>除夕放假</t>
  </si>
  <si>
    <t>初一放假</t>
  </si>
  <si>
    <t>初二放假</t>
  </si>
  <si>
    <t>初三放假</t>
  </si>
  <si>
    <t>初四放假</t>
  </si>
  <si>
    <t>時薪</t>
  </si>
  <si>
    <t>備註:</t>
  </si>
  <si>
    <t>1.請假請至整合資訊系統線上申請，主管核可後方能請假，假別填在備註欄。
2.請於每月1日將簽到單送至教研部，以便請領薪資。</t>
  </si>
  <si>
    <t>計畫主持人：</t>
  </si>
  <si>
    <t>(親簽或蓋章)</t>
  </si>
  <si>
    <t>姓名</t>
  </si>
  <si>
    <t>1小時</t>
  </si>
  <si>
    <t>和平紀念日放假</t>
  </si>
  <si>
    <t>兒童及民族掃墓節放假</t>
  </si>
  <si>
    <t>勞動節放假</t>
  </si>
  <si>
    <t>端午節放假</t>
  </si>
  <si>
    <t>國慶日補假</t>
  </si>
  <si>
    <t>五</t>
  </si>
  <si>
    <t>六(休)</t>
  </si>
  <si>
    <t>六</t>
  </si>
  <si>
    <t>日</t>
  </si>
  <si>
    <t>一</t>
  </si>
  <si>
    <t>二</t>
  </si>
  <si>
    <t>三</t>
  </si>
  <si>
    <t>四</t>
  </si>
  <si>
    <t>日(休)</t>
  </si>
  <si>
    <t>初五放假</t>
  </si>
  <si>
    <t>補上班</t>
  </si>
  <si>
    <t>補假日</t>
  </si>
  <si>
    <t>放假日</t>
  </si>
  <si>
    <t>兒童及民族掃墓節補假</t>
  </si>
  <si>
    <t>補上班日</t>
  </si>
  <si>
    <t>調整放假</t>
  </si>
  <si>
    <t>中秋節放假</t>
  </si>
  <si>
    <t>研究助理：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</si>
</sst>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mmd&quot;日 (&quot;ddd\)"/>
    <numFmt numFmtId="177" formatCode="yyyy\-mm\-dd"/>
    <numFmt numFmtId="178" formatCode="0&quot;元&quot;"/>
    <numFmt numFmtId="179" formatCode="\=0&quot;元&quot;"/>
    <numFmt numFmtId="180" formatCode="m&quot;月&quot;d&quot;日&quot;"/>
    <numFmt numFmtId="181" formatCode="mmm\-yyyy"/>
  </numFmts>
  <fonts count="44">
    <font>
      <sz val="10"/>
      <name val="微軟正黑體"/>
      <family val="2"/>
    </font>
    <font>
      <sz val="10"/>
      <name val="Arial"/>
      <family val="2"/>
    </font>
    <font>
      <b/>
      <sz val="16"/>
      <name val="微軟正黑體"/>
      <family val="2"/>
    </font>
    <font>
      <sz val="12"/>
      <name val="微軟正黑體"/>
      <family val="2"/>
    </font>
    <font>
      <sz val="12"/>
      <name val="Arial"/>
      <family val="2"/>
    </font>
    <font>
      <sz val="10"/>
      <name val="細明體"/>
      <family val="3"/>
    </font>
    <font>
      <sz val="8"/>
      <color indexed="10"/>
      <name val="微軟正黑體"/>
      <family val="2"/>
    </font>
    <font>
      <sz val="8"/>
      <name val="微軟正黑體"/>
      <family val="2"/>
    </font>
    <font>
      <sz val="9"/>
      <name val="微軟正黑體"/>
      <family val="2"/>
    </font>
    <font>
      <sz val="14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5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1" fillId="0" borderId="0" applyFill="0" applyBorder="0" applyAlignment="0" applyProtection="0"/>
    <xf numFmtId="0" fontId="32" fillId="22" borderId="2" applyNumberFormat="0" applyAlignment="0" applyProtection="0"/>
    <xf numFmtId="0" fontId="0" fillId="2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0" fillId="24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2" applyNumberFormat="0" applyAlignment="0" applyProtection="0"/>
    <xf numFmtId="0" fontId="40" fillId="22" borderId="8" applyNumberFormat="0" applyAlignment="0" applyProtection="0"/>
    <xf numFmtId="0" fontId="41" fillId="32" borderId="9" applyNumberFormat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假日標灰色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6">
      <selection activeCell="A38" sqref="A38:IV39"/>
    </sheetView>
  </sheetViews>
  <sheetFormatPr defaultColWidth="11.00390625" defaultRowHeight="13.5"/>
  <cols>
    <col min="1" max="1" width="14.375" style="1" customWidth="1"/>
    <col min="2" max="5" width="11.00390625" style="1" customWidth="1"/>
    <col min="6" max="6" width="13.875" style="1" customWidth="1"/>
    <col min="7" max="7" width="20.25390625" style="1" customWidth="1"/>
  </cols>
  <sheetData>
    <row r="1" spans="1:7" s="2" customFormat="1" ht="21" customHeight="1">
      <c r="A1" s="25" t="s">
        <v>0</v>
      </c>
      <c r="B1" s="25"/>
      <c r="C1" s="25"/>
      <c r="D1" s="25"/>
      <c r="E1" s="25"/>
      <c r="F1" s="25"/>
      <c r="G1" s="25"/>
    </row>
    <row r="2" spans="1:7" ht="18" customHeight="1">
      <c r="A2" s="3" t="s">
        <v>1</v>
      </c>
      <c r="B2" s="3"/>
      <c r="C2" s="3" t="s">
        <v>2</v>
      </c>
      <c r="D2" s="26"/>
      <c r="E2" s="26"/>
      <c r="F2" s="3" t="s">
        <v>3</v>
      </c>
      <c r="G2" s="3"/>
    </row>
    <row r="3" spans="1:7" ht="18" customHeight="1">
      <c r="A3" s="3" t="s">
        <v>4</v>
      </c>
      <c r="B3" s="26"/>
      <c r="C3" s="26"/>
      <c r="D3" s="26"/>
      <c r="E3" s="26"/>
      <c r="F3" s="3" t="s">
        <v>5</v>
      </c>
      <c r="G3" s="3"/>
    </row>
    <row r="4" spans="1:7" s="4" customFormat="1" ht="18" customHeight="1">
      <c r="A4" s="3" t="s">
        <v>6</v>
      </c>
      <c r="B4" s="27"/>
      <c r="C4" s="27"/>
      <c r="D4" s="27"/>
      <c r="E4" s="27"/>
      <c r="F4" s="3" t="s">
        <v>7</v>
      </c>
      <c r="G4" s="23"/>
    </row>
    <row r="5" spans="1:7" ht="27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6" t="s">
        <v>13</v>
      </c>
      <c r="G5" s="6" t="s">
        <v>14</v>
      </c>
    </row>
    <row r="6" spans="1:7" ht="18" customHeight="1">
      <c r="A6" s="7">
        <v>44197</v>
      </c>
      <c r="B6" s="8" t="s">
        <v>34</v>
      </c>
      <c r="C6" s="9"/>
      <c r="D6" s="9"/>
      <c r="E6" s="10"/>
      <c r="F6" s="10"/>
      <c r="G6" s="5" t="s">
        <v>15</v>
      </c>
    </row>
    <row r="7" spans="1:7" ht="18" customHeight="1">
      <c r="A7" s="7">
        <v>44198</v>
      </c>
      <c r="B7" s="8" t="s">
        <v>35</v>
      </c>
      <c r="C7" s="9"/>
      <c r="D7" s="9"/>
      <c r="E7" s="10"/>
      <c r="F7" s="10"/>
      <c r="G7" s="5"/>
    </row>
    <row r="8" spans="1:7" ht="18" customHeight="1">
      <c r="A8" s="7">
        <v>44199</v>
      </c>
      <c r="B8" s="8" t="s">
        <v>42</v>
      </c>
      <c r="C8" s="9"/>
      <c r="D8" s="9"/>
      <c r="E8" s="10"/>
      <c r="F8" s="10"/>
      <c r="G8" s="5"/>
    </row>
    <row r="9" spans="1:7" ht="18" customHeight="1">
      <c r="A9" s="7">
        <v>44200</v>
      </c>
      <c r="B9" s="8" t="s">
        <v>38</v>
      </c>
      <c r="C9" s="9"/>
      <c r="D9" s="9"/>
      <c r="E9" s="10"/>
      <c r="F9" s="10"/>
      <c r="G9" s="5"/>
    </row>
    <row r="10" spans="1:7" ht="18" customHeight="1">
      <c r="A10" s="7">
        <v>44201</v>
      </c>
      <c r="B10" s="8" t="s">
        <v>39</v>
      </c>
      <c r="C10" s="11"/>
      <c r="D10" s="11"/>
      <c r="E10" s="12"/>
      <c r="F10" s="12"/>
      <c r="G10" s="13"/>
    </row>
    <row r="11" spans="1:7" ht="18" customHeight="1">
      <c r="A11" s="7">
        <v>44202</v>
      </c>
      <c r="B11" s="8" t="s">
        <v>40</v>
      </c>
      <c r="C11" s="11"/>
      <c r="D11" s="11"/>
      <c r="E11" s="12"/>
      <c r="F11" s="12"/>
      <c r="G11" s="13"/>
    </row>
    <row r="12" spans="1:7" ht="18" customHeight="1">
      <c r="A12" s="7">
        <v>44203</v>
      </c>
      <c r="B12" s="8" t="s">
        <v>41</v>
      </c>
      <c r="C12" s="9"/>
      <c r="D12" s="9"/>
      <c r="E12" s="10"/>
      <c r="F12" s="10"/>
      <c r="G12" s="5"/>
    </row>
    <row r="13" spans="1:7" ht="18" customHeight="1">
      <c r="A13" s="7">
        <v>44204</v>
      </c>
      <c r="B13" s="8" t="s">
        <v>34</v>
      </c>
      <c r="C13" s="9"/>
      <c r="D13" s="9"/>
      <c r="E13" s="10"/>
      <c r="F13" s="10"/>
      <c r="G13" s="5"/>
    </row>
    <row r="14" spans="1:7" ht="18" customHeight="1">
      <c r="A14" s="7">
        <v>44205</v>
      </c>
      <c r="B14" s="8" t="s">
        <v>36</v>
      </c>
      <c r="C14" s="9"/>
      <c r="D14" s="9"/>
      <c r="E14" s="10"/>
      <c r="F14" s="10"/>
      <c r="G14" s="5"/>
    </row>
    <row r="15" spans="1:7" ht="18" customHeight="1">
      <c r="A15" s="7">
        <v>44206</v>
      </c>
      <c r="B15" s="8" t="s">
        <v>37</v>
      </c>
      <c r="C15" s="9"/>
      <c r="D15" s="9"/>
      <c r="E15" s="10"/>
      <c r="F15" s="10"/>
      <c r="G15" s="5"/>
    </row>
    <row r="16" spans="1:7" ht="18" customHeight="1">
      <c r="A16" s="7">
        <v>44207</v>
      </c>
      <c r="B16" s="8" t="s">
        <v>38</v>
      </c>
      <c r="C16" s="9"/>
      <c r="D16" s="9"/>
      <c r="E16" s="10"/>
      <c r="F16" s="10"/>
      <c r="G16" s="5"/>
    </row>
    <row r="17" spans="1:7" ht="18" customHeight="1">
      <c r="A17" s="7">
        <v>44208</v>
      </c>
      <c r="B17" s="8" t="s">
        <v>39</v>
      </c>
      <c r="C17" s="11"/>
      <c r="D17" s="11"/>
      <c r="E17" s="12"/>
      <c r="F17" s="12"/>
      <c r="G17" s="13"/>
    </row>
    <row r="18" spans="1:7" ht="18" customHeight="1">
      <c r="A18" s="7">
        <v>44209</v>
      </c>
      <c r="B18" s="8" t="s">
        <v>40</v>
      </c>
      <c r="C18" s="11"/>
      <c r="D18" s="11"/>
      <c r="E18" s="12"/>
      <c r="F18" s="12"/>
      <c r="G18" s="13"/>
    </row>
    <row r="19" spans="1:7" ht="18" customHeight="1">
      <c r="A19" s="7">
        <v>44210</v>
      </c>
      <c r="B19" s="8" t="s">
        <v>41</v>
      </c>
      <c r="C19" s="9"/>
      <c r="D19" s="9"/>
      <c r="E19" s="10"/>
      <c r="F19" s="10"/>
      <c r="G19" s="5"/>
    </row>
    <row r="20" spans="1:7" ht="18" customHeight="1">
      <c r="A20" s="7">
        <v>44211</v>
      </c>
      <c r="B20" s="8" t="s">
        <v>34</v>
      </c>
      <c r="C20" s="9"/>
      <c r="D20" s="9"/>
      <c r="E20" s="10"/>
      <c r="F20" s="10"/>
      <c r="G20" s="5"/>
    </row>
    <row r="21" spans="1:7" ht="18" customHeight="1">
      <c r="A21" s="7">
        <v>44212</v>
      </c>
      <c r="B21" s="8" t="s">
        <v>35</v>
      </c>
      <c r="C21" s="9"/>
      <c r="D21" s="9"/>
      <c r="E21" s="10"/>
      <c r="F21" s="10"/>
      <c r="G21" s="5"/>
    </row>
    <row r="22" spans="1:7" ht="18" customHeight="1">
      <c r="A22" s="7">
        <v>44213</v>
      </c>
      <c r="B22" s="8" t="s">
        <v>42</v>
      </c>
      <c r="C22" s="9"/>
      <c r="D22" s="9"/>
      <c r="E22" s="10"/>
      <c r="F22" s="10"/>
      <c r="G22" s="5"/>
    </row>
    <row r="23" spans="1:7" ht="18" customHeight="1">
      <c r="A23" s="7">
        <v>44214</v>
      </c>
      <c r="B23" s="8" t="s">
        <v>38</v>
      </c>
      <c r="C23" s="9"/>
      <c r="D23" s="9"/>
      <c r="E23" s="10"/>
      <c r="F23" s="10"/>
      <c r="G23" s="5"/>
    </row>
    <row r="24" spans="1:7" ht="18" customHeight="1">
      <c r="A24" s="7">
        <v>44215</v>
      </c>
      <c r="B24" s="8" t="s">
        <v>39</v>
      </c>
      <c r="C24" s="11"/>
      <c r="D24" s="11"/>
      <c r="E24" s="12"/>
      <c r="F24" s="12"/>
      <c r="G24" s="13"/>
    </row>
    <row r="25" spans="1:7" ht="18" customHeight="1">
      <c r="A25" s="7">
        <v>44216</v>
      </c>
      <c r="B25" s="8" t="s">
        <v>40</v>
      </c>
      <c r="C25" s="11"/>
      <c r="D25" s="11"/>
      <c r="E25" s="12"/>
      <c r="F25" s="12"/>
      <c r="G25" s="13"/>
    </row>
    <row r="26" spans="1:7" ht="18" customHeight="1">
      <c r="A26" s="7">
        <v>44217</v>
      </c>
      <c r="B26" s="8" t="s">
        <v>41</v>
      </c>
      <c r="C26" s="9"/>
      <c r="D26" s="9"/>
      <c r="E26" s="10"/>
      <c r="F26" s="10"/>
      <c r="G26" s="5"/>
    </row>
    <row r="27" spans="1:7" ht="18" customHeight="1">
      <c r="A27" s="7">
        <v>44218</v>
      </c>
      <c r="B27" s="8" t="s">
        <v>34</v>
      </c>
      <c r="C27" s="9"/>
      <c r="D27" s="9"/>
      <c r="E27" s="10"/>
      <c r="F27" s="10"/>
      <c r="G27" s="5"/>
    </row>
    <row r="28" spans="1:7" ht="18" customHeight="1">
      <c r="A28" s="7">
        <v>44219</v>
      </c>
      <c r="B28" s="8" t="s">
        <v>35</v>
      </c>
      <c r="C28" s="9"/>
      <c r="D28" s="9"/>
      <c r="E28" s="10"/>
      <c r="F28" s="10"/>
      <c r="G28" s="22"/>
    </row>
    <row r="29" spans="1:7" ht="18" customHeight="1">
      <c r="A29" s="7">
        <v>44220</v>
      </c>
      <c r="B29" s="8" t="s">
        <v>42</v>
      </c>
      <c r="C29" s="9"/>
      <c r="D29" s="9"/>
      <c r="E29" s="10"/>
      <c r="F29" s="10"/>
      <c r="G29" s="22"/>
    </row>
    <row r="30" spans="1:7" ht="18" customHeight="1">
      <c r="A30" s="7">
        <v>44221</v>
      </c>
      <c r="B30" s="8" t="s">
        <v>38</v>
      </c>
      <c r="C30" s="9"/>
      <c r="D30" s="9"/>
      <c r="E30" s="10"/>
      <c r="F30" s="10"/>
      <c r="G30" s="22"/>
    </row>
    <row r="31" spans="1:7" ht="18" customHeight="1">
      <c r="A31" s="7">
        <v>44222</v>
      </c>
      <c r="B31" s="8" t="s">
        <v>39</v>
      </c>
      <c r="C31" s="9"/>
      <c r="D31" s="9"/>
      <c r="E31" s="10"/>
      <c r="F31" s="10"/>
      <c r="G31" s="22"/>
    </row>
    <row r="32" spans="1:7" ht="18" customHeight="1">
      <c r="A32" s="7">
        <v>44223</v>
      </c>
      <c r="B32" s="8" t="s">
        <v>40</v>
      </c>
      <c r="C32" s="9"/>
      <c r="D32" s="9"/>
      <c r="E32" s="10"/>
      <c r="F32" s="10"/>
      <c r="G32" s="22"/>
    </row>
    <row r="33" spans="1:7" ht="18" customHeight="1">
      <c r="A33" s="7">
        <v>44224</v>
      </c>
      <c r="B33" s="8" t="s">
        <v>41</v>
      </c>
      <c r="C33" s="9"/>
      <c r="D33" s="9"/>
      <c r="E33" s="10"/>
      <c r="F33" s="10"/>
      <c r="G33" s="22"/>
    </row>
    <row r="34" spans="1:7" ht="18" customHeight="1">
      <c r="A34" s="7">
        <v>44225</v>
      </c>
      <c r="B34" s="8" t="s">
        <v>34</v>
      </c>
      <c r="C34" s="9"/>
      <c r="D34" s="9"/>
      <c r="E34" s="10"/>
      <c r="F34" s="10"/>
      <c r="G34" s="22"/>
    </row>
    <row r="35" spans="1:7" ht="18" customHeight="1">
      <c r="A35" s="7">
        <v>44226</v>
      </c>
      <c r="B35" s="8" t="s">
        <v>35</v>
      </c>
      <c r="C35" s="9"/>
      <c r="D35" s="9"/>
      <c r="E35" s="10"/>
      <c r="F35" s="10"/>
      <c r="G35" s="5"/>
    </row>
    <row r="36" spans="1:7" ht="18" customHeight="1">
      <c r="A36" s="7">
        <v>44227</v>
      </c>
      <c r="B36" s="8" t="s">
        <v>42</v>
      </c>
      <c r="C36" s="9"/>
      <c r="D36" s="9"/>
      <c r="E36" s="10"/>
      <c r="F36" s="10"/>
      <c r="G36" s="5"/>
    </row>
    <row r="37" spans="1:7" ht="16.5" customHeight="1">
      <c r="A37" s="28" t="s">
        <v>22</v>
      </c>
      <c r="B37" s="28"/>
      <c r="C37" s="14"/>
      <c r="D37" s="5"/>
      <c r="E37" s="5"/>
      <c r="F37" s="10"/>
      <c r="G37" s="15">
        <f>C37*F37</f>
        <v>0</v>
      </c>
    </row>
    <row r="38" spans="1:8" ht="28.5" customHeight="1">
      <c r="A38" s="16" t="s">
        <v>23</v>
      </c>
      <c r="B38" s="29" t="s">
        <v>24</v>
      </c>
      <c r="C38" s="29"/>
      <c r="D38" s="29"/>
      <c r="E38" s="29"/>
      <c r="F38" s="29"/>
      <c r="G38" s="29"/>
      <c r="H38" s="17"/>
    </row>
    <row r="39" spans="1:7" ht="27.75" customHeight="1">
      <c r="A39" s="31" t="s">
        <v>51</v>
      </c>
      <c r="B39" s="18"/>
      <c r="C39" s="24" t="s">
        <v>25</v>
      </c>
      <c r="D39" s="24"/>
      <c r="E39" s="18"/>
      <c r="F39" s="18"/>
      <c r="G39" s="19" t="s">
        <v>26</v>
      </c>
    </row>
  </sheetData>
  <sheetProtection selectLockedCells="1" selectUnlockedCells="1"/>
  <mergeCells count="7">
    <mergeCell ref="C39:D39"/>
    <mergeCell ref="A1:G1"/>
    <mergeCell ref="D2:E2"/>
    <mergeCell ref="B3:E3"/>
    <mergeCell ref="B4:E4"/>
    <mergeCell ref="A37:B37"/>
    <mergeCell ref="B38:G38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6">
      <selection activeCell="A38" sqref="A38:IV39"/>
    </sheetView>
  </sheetViews>
  <sheetFormatPr defaultColWidth="11.00390625" defaultRowHeight="13.5"/>
  <cols>
    <col min="1" max="1" width="14.375" style="1" customWidth="1"/>
    <col min="2" max="5" width="11.00390625" style="1" customWidth="1"/>
    <col min="6" max="6" width="13.875" style="1" customWidth="1"/>
    <col min="7" max="7" width="20.25390625" style="1" customWidth="1"/>
  </cols>
  <sheetData>
    <row r="1" spans="1:7" s="2" customFormat="1" ht="21" customHeight="1">
      <c r="A1" s="25" t="s">
        <v>0</v>
      </c>
      <c r="B1" s="25"/>
      <c r="C1" s="25"/>
      <c r="D1" s="25"/>
      <c r="E1" s="25"/>
      <c r="F1" s="25"/>
      <c r="G1" s="25"/>
    </row>
    <row r="2" spans="1:7" ht="18" customHeight="1">
      <c r="A2" s="3" t="s">
        <v>1</v>
      </c>
      <c r="B2" s="3">
        <f>'1月'!B2</f>
        <v>0</v>
      </c>
      <c r="C2" s="3" t="s">
        <v>2</v>
      </c>
      <c r="D2" s="28">
        <f>'1月'!D2</f>
        <v>0</v>
      </c>
      <c r="E2" s="28"/>
      <c r="F2" s="3" t="s">
        <v>27</v>
      </c>
      <c r="G2" s="3">
        <f>'1月'!G2</f>
        <v>0</v>
      </c>
    </row>
    <row r="3" spans="1:7" ht="18" customHeight="1">
      <c r="A3" s="3" t="s">
        <v>4</v>
      </c>
      <c r="B3" s="28">
        <f>'1月'!B3</f>
        <v>0</v>
      </c>
      <c r="C3" s="28"/>
      <c r="D3" s="28"/>
      <c r="E3" s="28"/>
      <c r="F3" s="3" t="s">
        <v>5</v>
      </c>
      <c r="G3" s="3">
        <f>'1月'!G3</f>
        <v>0</v>
      </c>
    </row>
    <row r="4" spans="1:7" ht="18" customHeight="1">
      <c r="A4" s="3" t="s">
        <v>6</v>
      </c>
      <c r="B4" s="30">
        <f>'1月'!B4</f>
        <v>0</v>
      </c>
      <c r="C4" s="30"/>
      <c r="D4" s="30"/>
      <c r="E4" s="30"/>
      <c r="F4" s="3" t="s">
        <v>7</v>
      </c>
      <c r="G4" s="21">
        <f>'1月'!G4</f>
        <v>0</v>
      </c>
    </row>
    <row r="5" spans="1:7" ht="27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6" t="s">
        <v>13</v>
      </c>
      <c r="G5" s="6" t="s">
        <v>14</v>
      </c>
    </row>
    <row r="6" spans="1:7" ht="18" customHeight="1">
      <c r="A6" s="7">
        <v>44470</v>
      </c>
      <c r="B6" s="8" t="str">
        <f>CHOOSE(WEEKDAY(A6,1),"日(休)","一","二","三","四","五","六(休)")</f>
        <v>五</v>
      </c>
      <c r="C6" s="9"/>
      <c r="D6" s="9"/>
      <c r="E6" s="10"/>
      <c r="F6" s="10"/>
      <c r="G6" s="5"/>
    </row>
    <row r="7" spans="1:7" ht="18" customHeight="1">
      <c r="A7" s="7">
        <v>44471</v>
      </c>
      <c r="B7" s="8" t="str">
        <f aca="true" t="shared" si="0" ref="B7:B36">CHOOSE(WEEKDAY(A7,1),"日(休)","一","二","三","四","五","六(休)")</f>
        <v>六(休)</v>
      </c>
      <c r="C7" s="9"/>
      <c r="D7" s="9"/>
      <c r="E7" s="10"/>
      <c r="F7" s="10"/>
      <c r="G7" s="5"/>
    </row>
    <row r="8" spans="1:7" ht="18" customHeight="1">
      <c r="A8" s="7">
        <v>44472</v>
      </c>
      <c r="B8" s="8" t="str">
        <f t="shared" si="0"/>
        <v>日(休)</v>
      </c>
      <c r="C8" s="9"/>
      <c r="D8" s="9"/>
      <c r="E8" s="10"/>
      <c r="F8" s="10"/>
      <c r="G8" s="5"/>
    </row>
    <row r="9" spans="1:7" ht="18" customHeight="1">
      <c r="A9" s="7">
        <v>44473</v>
      </c>
      <c r="B9" s="8" t="str">
        <f t="shared" si="0"/>
        <v>一</v>
      </c>
      <c r="C9" s="9"/>
      <c r="D9" s="9"/>
      <c r="E9" s="10"/>
      <c r="F9" s="10"/>
      <c r="G9" s="5"/>
    </row>
    <row r="10" spans="1:7" ht="18" customHeight="1">
      <c r="A10" s="7">
        <v>44474</v>
      </c>
      <c r="B10" s="8" t="str">
        <f t="shared" si="0"/>
        <v>二</v>
      </c>
      <c r="C10" s="9"/>
      <c r="D10" s="9"/>
      <c r="E10" s="10"/>
      <c r="F10" s="10"/>
      <c r="G10" s="13"/>
    </row>
    <row r="11" spans="1:7" ht="18" customHeight="1">
      <c r="A11" s="7">
        <v>44475</v>
      </c>
      <c r="B11" s="8" t="str">
        <f t="shared" si="0"/>
        <v>三</v>
      </c>
      <c r="C11" s="11"/>
      <c r="D11" s="11"/>
      <c r="E11" s="12"/>
      <c r="F11" s="12"/>
      <c r="G11" s="13"/>
    </row>
    <row r="12" spans="1:7" ht="18" customHeight="1">
      <c r="A12" s="7">
        <v>44476</v>
      </c>
      <c r="B12" s="8" t="str">
        <f t="shared" si="0"/>
        <v>四</v>
      </c>
      <c r="C12" s="9"/>
      <c r="D12" s="9"/>
      <c r="E12" s="10"/>
      <c r="F12" s="10"/>
      <c r="G12" s="5"/>
    </row>
    <row r="13" spans="1:7" ht="18" customHeight="1">
      <c r="A13" s="7">
        <v>44477</v>
      </c>
      <c r="B13" s="8" t="str">
        <f t="shared" si="0"/>
        <v>五</v>
      </c>
      <c r="C13" s="9"/>
      <c r="D13" s="9"/>
      <c r="E13" s="10"/>
      <c r="F13" s="10"/>
      <c r="G13" s="5"/>
    </row>
    <row r="14" spans="1:7" ht="18" customHeight="1">
      <c r="A14" s="7">
        <v>44478</v>
      </c>
      <c r="B14" s="8" t="str">
        <f t="shared" si="0"/>
        <v>六(休)</v>
      </c>
      <c r="C14" s="9"/>
      <c r="D14" s="9"/>
      <c r="E14" s="10"/>
      <c r="F14" s="10"/>
      <c r="G14" s="22"/>
    </row>
    <row r="15" spans="1:7" ht="18" customHeight="1">
      <c r="A15" s="7">
        <v>44479</v>
      </c>
      <c r="B15" s="8" t="str">
        <f t="shared" si="0"/>
        <v>日(休)</v>
      </c>
      <c r="C15" s="9"/>
      <c r="D15" s="9"/>
      <c r="E15" s="10"/>
      <c r="F15" s="10"/>
      <c r="G15" s="5"/>
    </row>
    <row r="16" spans="1:7" ht="18" customHeight="1">
      <c r="A16" s="7">
        <v>44480</v>
      </c>
      <c r="B16" s="8" t="str">
        <f t="shared" si="0"/>
        <v>一</v>
      </c>
      <c r="C16" s="9"/>
      <c r="D16" s="9"/>
      <c r="E16" s="10"/>
      <c r="F16" s="10"/>
      <c r="G16" s="5" t="s">
        <v>33</v>
      </c>
    </row>
    <row r="17" spans="1:7" ht="18" customHeight="1">
      <c r="A17" s="7">
        <v>44481</v>
      </c>
      <c r="B17" s="8" t="str">
        <f t="shared" si="0"/>
        <v>二</v>
      </c>
      <c r="C17" s="11"/>
      <c r="D17" s="11"/>
      <c r="E17" s="12"/>
      <c r="F17" s="12"/>
      <c r="G17" s="13"/>
    </row>
    <row r="18" spans="1:7" ht="18" customHeight="1">
      <c r="A18" s="7">
        <v>44482</v>
      </c>
      <c r="B18" s="8" t="str">
        <f t="shared" si="0"/>
        <v>三</v>
      </c>
      <c r="C18" s="11"/>
      <c r="D18" s="11"/>
      <c r="E18" s="12"/>
      <c r="F18" s="12"/>
      <c r="G18" s="13"/>
    </row>
    <row r="19" spans="1:7" ht="18" customHeight="1">
      <c r="A19" s="7">
        <v>44483</v>
      </c>
      <c r="B19" s="8" t="str">
        <f t="shared" si="0"/>
        <v>四</v>
      </c>
      <c r="C19" s="9"/>
      <c r="D19" s="9"/>
      <c r="E19" s="10"/>
      <c r="F19" s="10"/>
      <c r="G19" s="5"/>
    </row>
    <row r="20" spans="1:7" ht="18" customHeight="1">
      <c r="A20" s="7">
        <v>44484</v>
      </c>
      <c r="B20" s="8" t="str">
        <f t="shared" si="0"/>
        <v>五</v>
      </c>
      <c r="C20" s="9"/>
      <c r="D20" s="9"/>
      <c r="E20" s="10"/>
      <c r="F20" s="10"/>
      <c r="G20" s="5"/>
    </row>
    <row r="21" spans="1:7" ht="18" customHeight="1">
      <c r="A21" s="7">
        <v>44485</v>
      </c>
      <c r="B21" s="8" t="str">
        <f t="shared" si="0"/>
        <v>六(休)</v>
      </c>
      <c r="C21" s="9"/>
      <c r="D21" s="9"/>
      <c r="E21" s="10"/>
      <c r="F21" s="10"/>
      <c r="G21" s="5"/>
    </row>
    <row r="22" spans="1:7" ht="18" customHeight="1">
      <c r="A22" s="7">
        <v>44486</v>
      </c>
      <c r="B22" s="8" t="str">
        <f t="shared" si="0"/>
        <v>日(休)</v>
      </c>
      <c r="C22" s="9"/>
      <c r="D22" s="9"/>
      <c r="E22" s="10"/>
      <c r="F22" s="10"/>
      <c r="G22" s="5"/>
    </row>
    <row r="23" spans="1:7" ht="18" customHeight="1">
      <c r="A23" s="7">
        <v>44487</v>
      </c>
      <c r="B23" s="8" t="str">
        <f t="shared" si="0"/>
        <v>一</v>
      </c>
      <c r="C23" s="9"/>
      <c r="D23" s="9"/>
      <c r="E23" s="10"/>
      <c r="F23" s="10"/>
      <c r="G23" s="5"/>
    </row>
    <row r="24" spans="1:7" ht="18" customHeight="1">
      <c r="A24" s="7">
        <v>44488</v>
      </c>
      <c r="B24" s="8" t="str">
        <f t="shared" si="0"/>
        <v>二</v>
      </c>
      <c r="C24" s="11"/>
      <c r="D24" s="11"/>
      <c r="E24" s="12"/>
      <c r="F24" s="12"/>
      <c r="G24" s="13"/>
    </row>
    <row r="25" spans="1:7" ht="18" customHeight="1">
      <c r="A25" s="7">
        <v>44489</v>
      </c>
      <c r="B25" s="8" t="str">
        <f t="shared" si="0"/>
        <v>三</v>
      </c>
      <c r="C25" s="11"/>
      <c r="D25" s="11"/>
      <c r="E25" s="12"/>
      <c r="F25" s="12"/>
      <c r="G25" s="13"/>
    </row>
    <row r="26" spans="1:7" ht="18" customHeight="1">
      <c r="A26" s="7">
        <v>44490</v>
      </c>
      <c r="B26" s="8" t="str">
        <f t="shared" si="0"/>
        <v>四</v>
      </c>
      <c r="C26" s="9"/>
      <c r="D26" s="9"/>
      <c r="E26" s="10"/>
      <c r="F26" s="10"/>
      <c r="G26" s="5"/>
    </row>
    <row r="27" spans="1:7" ht="18" customHeight="1">
      <c r="A27" s="7">
        <v>44491</v>
      </c>
      <c r="B27" s="8" t="str">
        <f t="shared" si="0"/>
        <v>五</v>
      </c>
      <c r="C27" s="9"/>
      <c r="D27" s="9"/>
      <c r="E27" s="10"/>
      <c r="F27" s="10"/>
      <c r="G27" s="5"/>
    </row>
    <row r="28" spans="1:7" ht="18" customHeight="1">
      <c r="A28" s="7">
        <v>44492</v>
      </c>
      <c r="B28" s="8" t="str">
        <f t="shared" si="0"/>
        <v>六(休)</v>
      </c>
      <c r="C28" s="9"/>
      <c r="D28" s="9"/>
      <c r="E28" s="10"/>
      <c r="F28" s="10"/>
      <c r="G28" s="5"/>
    </row>
    <row r="29" spans="1:7" ht="18" customHeight="1">
      <c r="A29" s="7">
        <v>44493</v>
      </c>
      <c r="B29" s="8" t="str">
        <f t="shared" si="0"/>
        <v>日(休)</v>
      </c>
      <c r="C29" s="9"/>
      <c r="D29" s="9"/>
      <c r="E29" s="10"/>
      <c r="F29" s="10"/>
      <c r="G29" s="5"/>
    </row>
    <row r="30" spans="1:7" ht="18" customHeight="1">
      <c r="A30" s="7">
        <v>44494</v>
      </c>
      <c r="B30" s="8" t="str">
        <f t="shared" si="0"/>
        <v>一</v>
      </c>
      <c r="C30" s="9"/>
      <c r="D30" s="9"/>
      <c r="E30" s="10"/>
      <c r="F30" s="10"/>
      <c r="G30" s="5"/>
    </row>
    <row r="31" spans="1:7" ht="18" customHeight="1">
      <c r="A31" s="7">
        <v>44495</v>
      </c>
      <c r="B31" s="8" t="str">
        <f t="shared" si="0"/>
        <v>二</v>
      </c>
      <c r="C31" s="9"/>
      <c r="D31" s="9"/>
      <c r="E31" s="10"/>
      <c r="F31" s="10"/>
      <c r="G31" s="5"/>
    </row>
    <row r="32" spans="1:7" ht="18" customHeight="1">
      <c r="A32" s="7">
        <v>44496</v>
      </c>
      <c r="B32" s="8" t="str">
        <f t="shared" si="0"/>
        <v>三</v>
      </c>
      <c r="C32" s="9"/>
      <c r="D32" s="9"/>
      <c r="E32" s="10"/>
      <c r="F32" s="10"/>
      <c r="G32" s="5"/>
    </row>
    <row r="33" spans="1:7" ht="18" customHeight="1">
      <c r="A33" s="7">
        <v>44497</v>
      </c>
      <c r="B33" s="8" t="str">
        <f t="shared" si="0"/>
        <v>四</v>
      </c>
      <c r="C33" s="9"/>
      <c r="D33" s="9"/>
      <c r="E33" s="10"/>
      <c r="F33" s="10"/>
      <c r="G33" s="5"/>
    </row>
    <row r="34" spans="1:7" ht="18" customHeight="1">
      <c r="A34" s="7">
        <v>44498</v>
      </c>
      <c r="B34" s="8" t="str">
        <f t="shared" si="0"/>
        <v>五</v>
      </c>
      <c r="C34" s="9"/>
      <c r="D34" s="9"/>
      <c r="E34" s="10"/>
      <c r="F34" s="10"/>
      <c r="G34" s="5"/>
    </row>
    <row r="35" spans="1:7" ht="18" customHeight="1">
      <c r="A35" s="7">
        <v>44499</v>
      </c>
      <c r="B35" s="8" t="str">
        <f t="shared" si="0"/>
        <v>六(休)</v>
      </c>
      <c r="C35" s="9"/>
      <c r="D35" s="9"/>
      <c r="E35" s="10"/>
      <c r="F35" s="10"/>
      <c r="G35" s="5"/>
    </row>
    <row r="36" spans="1:7" ht="18" customHeight="1">
      <c r="A36" s="7">
        <v>44500</v>
      </c>
      <c r="B36" s="8" t="str">
        <f t="shared" si="0"/>
        <v>日(休)</v>
      </c>
      <c r="C36" s="9"/>
      <c r="D36" s="9"/>
      <c r="E36" s="10"/>
      <c r="F36" s="10"/>
      <c r="G36" s="5"/>
    </row>
    <row r="37" spans="1:7" ht="16.5" customHeight="1">
      <c r="A37" s="28" t="s">
        <v>22</v>
      </c>
      <c r="B37" s="28"/>
      <c r="C37" s="14">
        <f>'1月'!C37</f>
        <v>0</v>
      </c>
      <c r="D37" s="5"/>
      <c r="E37" s="5"/>
      <c r="F37" s="10">
        <f>SUM(F6:F36)</f>
        <v>0</v>
      </c>
      <c r="G37" s="15">
        <f>C37*F37</f>
        <v>0</v>
      </c>
    </row>
    <row r="38" spans="1:8" ht="28.5" customHeight="1">
      <c r="A38" s="16" t="s">
        <v>23</v>
      </c>
      <c r="B38" s="29" t="s">
        <v>24</v>
      </c>
      <c r="C38" s="29"/>
      <c r="D38" s="29"/>
      <c r="E38" s="29"/>
      <c r="F38" s="29"/>
      <c r="G38" s="29"/>
      <c r="H38" s="17"/>
    </row>
    <row r="39" spans="1:7" ht="27.75" customHeight="1">
      <c r="A39" s="31" t="s">
        <v>51</v>
      </c>
      <c r="B39" s="18"/>
      <c r="C39" s="24" t="s">
        <v>25</v>
      </c>
      <c r="D39" s="24"/>
      <c r="E39" s="18"/>
      <c r="F39" s="18"/>
      <c r="G39" s="19" t="s">
        <v>26</v>
      </c>
    </row>
  </sheetData>
  <sheetProtection selectLockedCells="1" selectUnlockedCells="1"/>
  <mergeCells count="7">
    <mergeCell ref="C39:D39"/>
    <mergeCell ref="A1:G1"/>
    <mergeCell ref="D2:E2"/>
    <mergeCell ref="B3:E3"/>
    <mergeCell ref="B4:E4"/>
    <mergeCell ref="A37:B37"/>
    <mergeCell ref="B38:G38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3">
      <selection activeCell="A37" sqref="A37:IV38"/>
    </sheetView>
  </sheetViews>
  <sheetFormatPr defaultColWidth="11.00390625" defaultRowHeight="13.5"/>
  <cols>
    <col min="1" max="1" width="14.375" style="1" customWidth="1"/>
    <col min="2" max="5" width="11.00390625" style="1" customWidth="1"/>
    <col min="6" max="6" width="13.875" style="1" customWidth="1"/>
    <col min="7" max="7" width="20.25390625" style="1" customWidth="1"/>
  </cols>
  <sheetData>
    <row r="1" spans="1:7" s="2" customFormat="1" ht="21" customHeight="1">
      <c r="A1" s="25" t="s">
        <v>0</v>
      </c>
      <c r="B1" s="25"/>
      <c r="C1" s="25"/>
      <c r="D1" s="25"/>
      <c r="E1" s="25"/>
      <c r="F1" s="25"/>
      <c r="G1" s="25"/>
    </row>
    <row r="2" spans="1:7" ht="18" customHeight="1">
      <c r="A2" s="3" t="s">
        <v>1</v>
      </c>
      <c r="B2" s="3">
        <f>'1月'!B2</f>
        <v>0</v>
      </c>
      <c r="C2" s="3" t="s">
        <v>2</v>
      </c>
      <c r="D2" s="28">
        <f>'1月'!D2</f>
        <v>0</v>
      </c>
      <c r="E2" s="28"/>
      <c r="F2" s="3" t="s">
        <v>27</v>
      </c>
      <c r="G2" s="3">
        <f>'1月'!G2</f>
        <v>0</v>
      </c>
    </row>
    <row r="3" spans="1:7" ht="18" customHeight="1">
      <c r="A3" s="3" t="s">
        <v>4</v>
      </c>
      <c r="B3" s="28">
        <f>'1月'!B3</f>
        <v>0</v>
      </c>
      <c r="C3" s="28"/>
      <c r="D3" s="28"/>
      <c r="E3" s="28"/>
      <c r="F3" s="3" t="s">
        <v>5</v>
      </c>
      <c r="G3" s="3">
        <f>'1月'!G3</f>
        <v>0</v>
      </c>
    </row>
    <row r="4" spans="1:7" ht="18" customHeight="1">
      <c r="A4" s="3" t="s">
        <v>6</v>
      </c>
      <c r="B4" s="30">
        <f>'1月'!B4</f>
        <v>0</v>
      </c>
      <c r="C4" s="30"/>
      <c r="D4" s="30"/>
      <c r="E4" s="30"/>
      <c r="F4" s="3" t="s">
        <v>7</v>
      </c>
      <c r="G4" s="21">
        <f>'1月'!G4</f>
        <v>0</v>
      </c>
    </row>
    <row r="5" spans="1:7" ht="27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6" t="s">
        <v>13</v>
      </c>
      <c r="G5" s="6" t="s">
        <v>14</v>
      </c>
    </row>
    <row r="6" spans="1:7" ht="18" customHeight="1">
      <c r="A6" s="7">
        <v>44501</v>
      </c>
      <c r="B6" s="8" t="str">
        <f>CHOOSE(WEEKDAY(A6,1),"日(休)","一","二","三","四","五","六(休)")</f>
        <v>一</v>
      </c>
      <c r="C6" s="9"/>
      <c r="D6" s="9"/>
      <c r="E6" s="10"/>
      <c r="F6" s="10"/>
      <c r="G6" s="5"/>
    </row>
    <row r="7" spans="1:7" ht="18" customHeight="1">
      <c r="A7" s="7">
        <v>44502</v>
      </c>
      <c r="B7" s="8" t="str">
        <f aca="true" t="shared" si="0" ref="B7:B35">CHOOSE(WEEKDAY(A7,1),"日(休)","一","二","三","四","五","六(休)")</f>
        <v>二</v>
      </c>
      <c r="C7" s="9"/>
      <c r="D7" s="9"/>
      <c r="E7" s="10"/>
      <c r="F7" s="10"/>
      <c r="G7" s="5"/>
    </row>
    <row r="8" spans="1:7" ht="18" customHeight="1">
      <c r="A8" s="7">
        <v>44503</v>
      </c>
      <c r="B8" s="8" t="str">
        <f t="shared" si="0"/>
        <v>三</v>
      </c>
      <c r="C8" s="9"/>
      <c r="D8" s="9"/>
      <c r="E8" s="10"/>
      <c r="F8" s="10"/>
      <c r="G8" s="5"/>
    </row>
    <row r="9" spans="1:7" ht="18" customHeight="1">
      <c r="A9" s="7">
        <v>44504</v>
      </c>
      <c r="B9" s="8" t="str">
        <f t="shared" si="0"/>
        <v>四</v>
      </c>
      <c r="C9" s="9"/>
      <c r="D9" s="9"/>
      <c r="E9" s="10"/>
      <c r="F9" s="10"/>
      <c r="G9" s="5"/>
    </row>
    <row r="10" spans="1:7" ht="18" customHeight="1">
      <c r="A10" s="7">
        <v>44505</v>
      </c>
      <c r="B10" s="8" t="str">
        <f t="shared" si="0"/>
        <v>五</v>
      </c>
      <c r="C10" s="11"/>
      <c r="D10" s="11"/>
      <c r="E10" s="12"/>
      <c r="F10" s="12"/>
      <c r="G10" s="13"/>
    </row>
    <row r="11" spans="1:7" ht="18" customHeight="1">
      <c r="A11" s="7">
        <v>44506</v>
      </c>
      <c r="B11" s="8" t="str">
        <f t="shared" si="0"/>
        <v>六(休)</v>
      </c>
      <c r="C11" s="11"/>
      <c r="D11" s="11"/>
      <c r="E11" s="12"/>
      <c r="F11" s="12"/>
      <c r="G11" s="13"/>
    </row>
    <row r="12" spans="1:7" ht="18" customHeight="1">
      <c r="A12" s="7">
        <v>44507</v>
      </c>
      <c r="B12" s="8" t="str">
        <f t="shared" si="0"/>
        <v>日(休)</v>
      </c>
      <c r="C12" s="9"/>
      <c r="D12" s="9"/>
      <c r="E12" s="10"/>
      <c r="F12" s="10"/>
      <c r="G12" s="5"/>
    </row>
    <row r="13" spans="1:7" ht="18" customHeight="1">
      <c r="A13" s="7">
        <v>44508</v>
      </c>
      <c r="B13" s="8" t="str">
        <f t="shared" si="0"/>
        <v>一</v>
      </c>
      <c r="C13" s="9"/>
      <c r="D13" s="9"/>
      <c r="E13" s="10"/>
      <c r="F13" s="10"/>
      <c r="G13" s="5"/>
    </row>
    <row r="14" spans="1:7" ht="18" customHeight="1">
      <c r="A14" s="7">
        <v>44509</v>
      </c>
      <c r="B14" s="8" t="str">
        <f t="shared" si="0"/>
        <v>二</v>
      </c>
      <c r="C14" s="9"/>
      <c r="D14" s="9"/>
      <c r="E14" s="10"/>
      <c r="F14" s="10"/>
      <c r="G14" s="5"/>
    </row>
    <row r="15" spans="1:7" ht="18" customHeight="1">
      <c r="A15" s="7">
        <v>44510</v>
      </c>
      <c r="B15" s="8" t="str">
        <f t="shared" si="0"/>
        <v>三</v>
      </c>
      <c r="C15" s="9"/>
      <c r="D15" s="9"/>
      <c r="E15" s="10"/>
      <c r="F15" s="10"/>
      <c r="G15" s="5"/>
    </row>
    <row r="16" spans="1:7" ht="18" customHeight="1">
      <c r="A16" s="7">
        <v>44511</v>
      </c>
      <c r="B16" s="8" t="str">
        <f t="shared" si="0"/>
        <v>四</v>
      </c>
      <c r="C16" s="9"/>
      <c r="D16" s="9"/>
      <c r="E16" s="10"/>
      <c r="F16" s="10"/>
      <c r="G16" s="5"/>
    </row>
    <row r="17" spans="1:7" ht="18" customHeight="1">
      <c r="A17" s="7">
        <v>44512</v>
      </c>
      <c r="B17" s="8" t="str">
        <f t="shared" si="0"/>
        <v>五</v>
      </c>
      <c r="C17" s="9"/>
      <c r="D17" s="9"/>
      <c r="E17" s="10"/>
      <c r="F17" s="10"/>
      <c r="G17" s="13"/>
    </row>
    <row r="18" spans="1:7" ht="18" customHeight="1">
      <c r="A18" s="7">
        <v>44513</v>
      </c>
      <c r="B18" s="8" t="str">
        <f t="shared" si="0"/>
        <v>六(休)</v>
      </c>
      <c r="C18" s="11"/>
      <c r="D18" s="11"/>
      <c r="E18" s="12"/>
      <c r="F18" s="12"/>
      <c r="G18" s="13"/>
    </row>
    <row r="19" spans="1:7" ht="18" customHeight="1">
      <c r="A19" s="7">
        <v>44514</v>
      </c>
      <c r="B19" s="8" t="str">
        <f t="shared" si="0"/>
        <v>日(休)</v>
      </c>
      <c r="C19" s="9"/>
      <c r="D19" s="9"/>
      <c r="E19" s="10"/>
      <c r="F19" s="10"/>
      <c r="G19" s="5"/>
    </row>
    <row r="20" spans="1:7" ht="18" customHeight="1">
      <c r="A20" s="7">
        <v>44515</v>
      </c>
      <c r="B20" s="8" t="str">
        <f t="shared" si="0"/>
        <v>一</v>
      </c>
      <c r="C20" s="9"/>
      <c r="D20" s="9"/>
      <c r="E20" s="10"/>
      <c r="F20" s="10"/>
      <c r="G20" s="5"/>
    </row>
    <row r="21" spans="1:7" ht="18" customHeight="1">
      <c r="A21" s="7">
        <v>44516</v>
      </c>
      <c r="B21" s="8" t="str">
        <f t="shared" si="0"/>
        <v>二</v>
      </c>
      <c r="C21" s="9"/>
      <c r="D21" s="9"/>
      <c r="E21" s="10"/>
      <c r="F21" s="10"/>
      <c r="G21" s="5"/>
    </row>
    <row r="22" spans="1:7" ht="18" customHeight="1">
      <c r="A22" s="7">
        <v>44517</v>
      </c>
      <c r="B22" s="8" t="str">
        <f t="shared" si="0"/>
        <v>三</v>
      </c>
      <c r="C22" s="9"/>
      <c r="D22" s="9"/>
      <c r="E22" s="10"/>
      <c r="F22" s="10"/>
      <c r="G22" s="5"/>
    </row>
    <row r="23" spans="1:7" ht="18" customHeight="1">
      <c r="A23" s="7">
        <v>44518</v>
      </c>
      <c r="B23" s="8" t="str">
        <f t="shared" si="0"/>
        <v>四</v>
      </c>
      <c r="C23" s="9"/>
      <c r="D23" s="9"/>
      <c r="E23" s="10"/>
      <c r="F23" s="10"/>
      <c r="G23" s="5"/>
    </row>
    <row r="24" spans="1:7" ht="18" customHeight="1">
      <c r="A24" s="7">
        <v>44519</v>
      </c>
      <c r="B24" s="8" t="str">
        <f t="shared" si="0"/>
        <v>五</v>
      </c>
      <c r="C24" s="9"/>
      <c r="D24" s="9"/>
      <c r="E24" s="10"/>
      <c r="F24" s="10"/>
      <c r="G24" s="13"/>
    </row>
    <row r="25" spans="1:7" ht="18" customHeight="1">
      <c r="A25" s="7">
        <v>44520</v>
      </c>
      <c r="B25" s="8" t="str">
        <f t="shared" si="0"/>
        <v>六(休)</v>
      </c>
      <c r="C25" s="11"/>
      <c r="D25" s="11"/>
      <c r="E25" s="12"/>
      <c r="F25" s="12"/>
      <c r="G25" s="13"/>
    </row>
    <row r="26" spans="1:7" ht="18" customHeight="1">
      <c r="A26" s="7">
        <v>44521</v>
      </c>
      <c r="B26" s="8" t="str">
        <f t="shared" si="0"/>
        <v>日(休)</v>
      </c>
      <c r="C26" s="9"/>
      <c r="D26" s="9"/>
      <c r="E26" s="10"/>
      <c r="F26" s="10"/>
      <c r="G26" s="5"/>
    </row>
    <row r="27" spans="1:7" ht="18" customHeight="1">
      <c r="A27" s="7">
        <v>44522</v>
      </c>
      <c r="B27" s="8" t="str">
        <f t="shared" si="0"/>
        <v>一</v>
      </c>
      <c r="C27" s="9"/>
      <c r="D27" s="9"/>
      <c r="E27" s="10"/>
      <c r="F27" s="10"/>
      <c r="G27" s="5"/>
    </row>
    <row r="28" spans="1:7" ht="18" customHeight="1">
      <c r="A28" s="7">
        <v>44523</v>
      </c>
      <c r="B28" s="8" t="str">
        <f t="shared" si="0"/>
        <v>二</v>
      </c>
      <c r="C28" s="9"/>
      <c r="D28" s="9"/>
      <c r="E28" s="10"/>
      <c r="F28" s="10"/>
      <c r="G28" s="5"/>
    </row>
    <row r="29" spans="1:7" ht="18" customHeight="1">
      <c r="A29" s="7">
        <v>44524</v>
      </c>
      <c r="B29" s="8" t="str">
        <f t="shared" si="0"/>
        <v>三</v>
      </c>
      <c r="C29" s="9"/>
      <c r="D29" s="9"/>
      <c r="E29" s="10"/>
      <c r="F29" s="10"/>
      <c r="G29" s="5"/>
    </row>
    <row r="30" spans="1:7" ht="18" customHeight="1">
      <c r="A30" s="7">
        <v>44525</v>
      </c>
      <c r="B30" s="8" t="str">
        <f t="shared" si="0"/>
        <v>四</v>
      </c>
      <c r="C30" s="9"/>
      <c r="D30" s="9"/>
      <c r="E30" s="10"/>
      <c r="F30" s="10"/>
      <c r="G30" s="5"/>
    </row>
    <row r="31" spans="1:7" ht="18" customHeight="1">
      <c r="A31" s="7">
        <v>44526</v>
      </c>
      <c r="B31" s="8" t="str">
        <f t="shared" si="0"/>
        <v>五</v>
      </c>
      <c r="C31" s="9"/>
      <c r="D31" s="9"/>
      <c r="E31" s="10"/>
      <c r="F31" s="10"/>
      <c r="G31" s="5"/>
    </row>
    <row r="32" spans="1:7" ht="18" customHeight="1">
      <c r="A32" s="7">
        <v>44527</v>
      </c>
      <c r="B32" s="8" t="str">
        <f t="shared" si="0"/>
        <v>六(休)</v>
      </c>
      <c r="C32" s="9"/>
      <c r="D32" s="9"/>
      <c r="E32" s="10"/>
      <c r="F32" s="10"/>
      <c r="G32" s="5"/>
    </row>
    <row r="33" spans="1:7" ht="18" customHeight="1">
      <c r="A33" s="7">
        <v>44528</v>
      </c>
      <c r="B33" s="8" t="str">
        <f t="shared" si="0"/>
        <v>日(休)</v>
      </c>
      <c r="C33" s="9"/>
      <c r="D33" s="9"/>
      <c r="E33" s="10"/>
      <c r="F33" s="10"/>
      <c r="G33" s="5"/>
    </row>
    <row r="34" spans="1:7" ht="18" customHeight="1">
      <c r="A34" s="7">
        <v>44529</v>
      </c>
      <c r="B34" s="8" t="str">
        <f t="shared" si="0"/>
        <v>一</v>
      </c>
      <c r="C34" s="9"/>
      <c r="D34" s="9"/>
      <c r="E34" s="10"/>
      <c r="F34" s="10"/>
      <c r="G34" s="5"/>
    </row>
    <row r="35" spans="1:7" ht="18" customHeight="1">
      <c r="A35" s="7">
        <v>44530</v>
      </c>
      <c r="B35" s="8" t="str">
        <f t="shared" si="0"/>
        <v>二</v>
      </c>
      <c r="C35" s="9"/>
      <c r="D35" s="9"/>
      <c r="E35" s="10"/>
      <c r="F35" s="10"/>
      <c r="G35" s="5"/>
    </row>
    <row r="36" spans="1:7" ht="16.5" customHeight="1">
      <c r="A36" s="28" t="s">
        <v>22</v>
      </c>
      <c r="B36" s="28"/>
      <c r="C36" s="14">
        <f>'1月'!C37</f>
        <v>0</v>
      </c>
      <c r="D36" s="5"/>
      <c r="E36" s="5"/>
      <c r="F36" s="10">
        <f>SUM(F6:F35)</f>
        <v>0</v>
      </c>
      <c r="G36" s="15">
        <f>C36*F36</f>
        <v>0</v>
      </c>
    </row>
    <row r="37" spans="1:8" ht="28.5" customHeight="1">
      <c r="A37" s="16" t="s">
        <v>23</v>
      </c>
      <c r="B37" s="29" t="s">
        <v>24</v>
      </c>
      <c r="C37" s="29"/>
      <c r="D37" s="29"/>
      <c r="E37" s="29"/>
      <c r="F37" s="29"/>
      <c r="G37" s="29"/>
      <c r="H37" s="17"/>
    </row>
    <row r="38" spans="1:7" ht="27.75" customHeight="1">
      <c r="A38" s="31" t="s">
        <v>51</v>
      </c>
      <c r="B38" s="18"/>
      <c r="C38" s="24" t="s">
        <v>25</v>
      </c>
      <c r="D38" s="24"/>
      <c r="E38" s="18"/>
      <c r="F38" s="18"/>
      <c r="G38" s="19" t="s">
        <v>26</v>
      </c>
    </row>
  </sheetData>
  <sheetProtection selectLockedCells="1" selectUnlockedCells="1"/>
  <mergeCells count="7">
    <mergeCell ref="C38:D38"/>
    <mergeCell ref="A1:G1"/>
    <mergeCell ref="D2:E2"/>
    <mergeCell ref="B3:E3"/>
    <mergeCell ref="B4:E4"/>
    <mergeCell ref="A36:B36"/>
    <mergeCell ref="B37:G37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1">
      <selection activeCell="A38" sqref="A38:IV39"/>
    </sheetView>
  </sheetViews>
  <sheetFormatPr defaultColWidth="11.00390625" defaultRowHeight="13.5"/>
  <cols>
    <col min="1" max="1" width="14.375" style="1" customWidth="1"/>
    <col min="2" max="5" width="11.00390625" style="1" customWidth="1"/>
    <col min="6" max="6" width="13.875" style="1" customWidth="1"/>
    <col min="7" max="7" width="20.25390625" style="1" customWidth="1"/>
  </cols>
  <sheetData>
    <row r="1" spans="1:7" s="2" customFormat="1" ht="21" customHeight="1">
      <c r="A1" s="25" t="s">
        <v>0</v>
      </c>
      <c r="B1" s="25"/>
      <c r="C1" s="25"/>
      <c r="D1" s="25"/>
      <c r="E1" s="25"/>
      <c r="F1" s="25"/>
      <c r="G1" s="25"/>
    </row>
    <row r="2" spans="1:7" ht="18" customHeight="1">
      <c r="A2" s="3" t="s">
        <v>1</v>
      </c>
      <c r="B2" s="3">
        <f>'1月'!B2</f>
        <v>0</v>
      </c>
      <c r="C2" s="3" t="s">
        <v>2</v>
      </c>
      <c r="D2" s="28">
        <f>'1月'!D2</f>
        <v>0</v>
      </c>
      <c r="E2" s="28"/>
      <c r="F2" s="3" t="s">
        <v>27</v>
      </c>
      <c r="G2" s="3">
        <f>'1月'!G2</f>
        <v>0</v>
      </c>
    </row>
    <row r="3" spans="1:7" ht="18" customHeight="1">
      <c r="A3" s="3" t="s">
        <v>4</v>
      </c>
      <c r="B3" s="28">
        <f>'1月'!B3</f>
        <v>0</v>
      </c>
      <c r="C3" s="28"/>
      <c r="D3" s="28"/>
      <c r="E3" s="28"/>
      <c r="F3" s="3" t="s">
        <v>5</v>
      </c>
      <c r="G3" s="3">
        <f>'1月'!G3</f>
        <v>0</v>
      </c>
    </row>
    <row r="4" spans="1:7" ht="18" customHeight="1">
      <c r="A4" s="3" t="s">
        <v>6</v>
      </c>
      <c r="B4" s="30">
        <f>'1月'!B4</f>
        <v>0</v>
      </c>
      <c r="C4" s="30"/>
      <c r="D4" s="30"/>
      <c r="E4" s="30"/>
      <c r="F4" s="3" t="s">
        <v>7</v>
      </c>
      <c r="G4" s="21">
        <f>'1月'!G4</f>
        <v>0</v>
      </c>
    </row>
    <row r="5" spans="1:7" ht="27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6" t="s">
        <v>13</v>
      </c>
      <c r="G5" s="6" t="s">
        <v>14</v>
      </c>
    </row>
    <row r="6" spans="1:7" ht="18" customHeight="1">
      <c r="A6" s="7">
        <v>44531</v>
      </c>
      <c r="B6" s="8" t="str">
        <f>CHOOSE(WEEKDAY(A6,1),"日(休)","一","二","三","四","五","六(休)")</f>
        <v>三</v>
      </c>
      <c r="C6" s="22"/>
      <c r="D6" s="22"/>
      <c r="E6" s="22"/>
      <c r="F6" s="22"/>
      <c r="G6" s="5"/>
    </row>
    <row r="7" spans="1:7" ht="18" customHeight="1">
      <c r="A7" s="7">
        <v>44532</v>
      </c>
      <c r="B7" s="8" t="str">
        <f aca="true" t="shared" si="0" ref="B7:B36">CHOOSE(WEEKDAY(A7,1),"日(休)","一","二","三","四","五","六(休)")</f>
        <v>四</v>
      </c>
      <c r="C7" s="9"/>
      <c r="D7" s="9"/>
      <c r="E7" s="10"/>
      <c r="F7" s="10"/>
      <c r="G7" s="5"/>
    </row>
    <row r="8" spans="1:7" ht="18" customHeight="1">
      <c r="A8" s="7">
        <v>44533</v>
      </c>
      <c r="B8" s="8" t="str">
        <f t="shared" si="0"/>
        <v>五</v>
      </c>
      <c r="C8" s="9"/>
      <c r="D8" s="9"/>
      <c r="E8" s="10"/>
      <c r="F8" s="10"/>
      <c r="G8" s="5"/>
    </row>
    <row r="9" spans="1:7" ht="18" customHeight="1">
      <c r="A9" s="7">
        <v>44534</v>
      </c>
      <c r="B9" s="8" t="str">
        <f t="shared" si="0"/>
        <v>六(休)</v>
      </c>
      <c r="C9" s="9"/>
      <c r="D9" s="9"/>
      <c r="E9" s="10"/>
      <c r="F9" s="10"/>
      <c r="G9" s="5"/>
    </row>
    <row r="10" spans="1:7" ht="18" customHeight="1">
      <c r="A10" s="7">
        <v>44535</v>
      </c>
      <c r="B10" s="8" t="str">
        <f t="shared" si="0"/>
        <v>日(休)</v>
      </c>
      <c r="C10" s="11"/>
      <c r="D10" s="11"/>
      <c r="E10" s="12"/>
      <c r="F10" s="12"/>
      <c r="G10" s="13"/>
    </row>
    <row r="11" spans="1:7" ht="18" customHeight="1">
      <c r="A11" s="7">
        <v>44536</v>
      </c>
      <c r="B11" s="8" t="str">
        <f t="shared" si="0"/>
        <v>一</v>
      </c>
      <c r="C11" s="11"/>
      <c r="D11" s="11"/>
      <c r="E11" s="12"/>
      <c r="F11" s="12"/>
      <c r="G11" s="13"/>
    </row>
    <row r="12" spans="1:7" ht="18" customHeight="1">
      <c r="A12" s="7">
        <v>44537</v>
      </c>
      <c r="B12" s="8" t="str">
        <f t="shared" si="0"/>
        <v>二</v>
      </c>
      <c r="C12" s="9"/>
      <c r="D12" s="9"/>
      <c r="E12" s="10"/>
      <c r="F12" s="10"/>
      <c r="G12" s="5"/>
    </row>
    <row r="13" spans="1:7" ht="18" customHeight="1">
      <c r="A13" s="7">
        <v>44538</v>
      </c>
      <c r="B13" s="8" t="str">
        <f t="shared" si="0"/>
        <v>三</v>
      </c>
      <c r="C13" s="9"/>
      <c r="D13" s="9"/>
      <c r="E13" s="10"/>
      <c r="F13" s="10"/>
      <c r="G13" s="5"/>
    </row>
    <row r="14" spans="1:7" ht="18" customHeight="1">
      <c r="A14" s="7">
        <v>44539</v>
      </c>
      <c r="B14" s="8" t="str">
        <f t="shared" si="0"/>
        <v>四</v>
      </c>
      <c r="C14" s="9"/>
      <c r="D14" s="9"/>
      <c r="E14" s="10"/>
      <c r="F14" s="10"/>
      <c r="G14" s="5"/>
    </row>
    <row r="15" spans="1:7" ht="18" customHeight="1">
      <c r="A15" s="7">
        <v>44540</v>
      </c>
      <c r="B15" s="8" t="str">
        <f t="shared" si="0"/>
        <v>五</v>
      </c>
      <c r="C15" s="9"/>
      <c r="D15" s="9"/>
      <c r="E15" s="10"/>
      <c r="F15" s="10"/>
      <c r="G15" s="5"/>
    </row>
    <row r="16" spans="1:7" ht="18" customHeight="1">
      <c r="A16" s="7">
        <v>44541</v>
      </c>
      <c r="B16" s="8" t="str">
        <f t="shared" si="0"/>
        <v>六(休)</v>
      </c>
      <c r="C16" s="9"/>
      <c r="D16" s="9"/>
      <c r="E16" s="10"/>
      <c r="F16" s="10"/>
      <c r="G16" s="5"/>
    </row>
    <row r="17" spans="1:7" ht="18" customHeight="1">
      <c r="A17" s="7">
        <v>44542</v>
      </c>
      <c r="B17" s="8" t="str">
        <f t="shared" si="0"/>
        <v>日(休)</v>
      </c>
      <c r="C17" s="11"/>
      <c r="D17" s="11"/>
      <c r="E17" s="12"/>
      <c r="F17" s="12"/>
      <c r="G17" s="13"/>
    </row>
    <row r="18" spans="1:7" ht="18" customHeight="1">
      <c r="A18" s="7">
        <v>44543</v>
      </c>
      <c r="B18" s="8" t="str">
        <f t="shared" si="0"/>
        <v>一</v>
      </c>
      <c r="C18" s="11"/>
      <c r="D18" s="11"/>
      <c r="E18" s="12"/>
      <c r="F18" s="12"/>
      <c r="G18" s="13"/>
    </row>
    <row r="19" spans="1:7" ht="18" customHeight="1">
      <c r="A19" s="7">
        <v>44544</v>
      </c>
      <c r="B19" s="8" t="str">
        <f t="shared" si="0"/>
        <v>二</v>
      </c>
      <c r="C19" s="9"/>
      <c r="D19" s="9"/>
      <c r="E19" s="10"/>
      <c r="F19" s="10"/>
      <c r="G19" s="5"/>
    </row>
    <row r="20" spans="1:7" ht="18" customHeight="1">
      <c r="A20" s="7">
        <v>44545</v>
      </c>
      <c r="B20" s="8" t="str">
        <f t="shared" si="0"/>
        <v>三</v>
      </c>
      <c r="C20" s="9"/>
      <c r="D20" s="9"/>
      <c r="E20" s="10"/>
      <c r="F20" s="10"/>
      <c r="G20" s="5"/>
    </row>
    <row r="21" spans="1:7" ht="18" customHeight="1">
      <c r="A21" s="7">
        <v>44546</v>
      </c>
      <c r="B21" s="8" t="str">
        <f t="shared" si="0"/>
        <v>四</v>
      </c>
      <c r="C21" s="9"/>
      <c r="D21" s="9"/>
      <c r="E21" s="10"/>
      <c r="F21" s="10"/>
      <c r="G21" s="5"/>
    </row>
    <row r="22" spans="1:7" ht="18" customHeight="1">
      <c r="A22" s="7">
        <v>44547</v>
      </c>
      <c r="B22" s="8" t="str">
        <f t="shared" si="0"/>
        <v>五</v>
      </c>
      <c r="C22" s="9"/>
      <c r="D22" s="9"/>
      <c r="E22" s="10"/>
      <c r="F22" s="10"/>
      <c r="G22" s="5"/>
    </row>
    <row r="23" spans="1:7" ht="18" customHeight="1">
      <c r="A23" s="7">
        <v>44548</v>
      </c>
      <c r="B23" s="8" t="str">
        <f t="shared" si="0"/>
        <v>六(休)</v>
      </c>
      <c r="C23" s="9"/>
      <c r="D23" s="9"/>
      <c r="E23" s="10"/>
      <c r="F23" s="10"/>
      <c r="G23" s="5"/>
    </row>
    <row r="24" spans="1:7" ht="18" customHeight="1">
      <c r="A24" s="7">
        <v>44549</v>
      </c>
      <c r="B24" s="8" t="str">
        <f t="shared" si="0"/>
        <v>日(休)</v>
      </c>
      <c r="C24" s="11"/>
      <c r="D24" s="11"/>
      <c r="E24" s="12"/>
      <c r="F24" s="12"/>
      <c r="G24" s="13"/>
    </row>
    <row r="25" spans="1:7" ht="18" customHeight="1">
      <c r="A25" s="7">
        <v>44550</v>
      </c>
      <c r="B25" s="8" t="str">
        <f t="shared" si="0"/>
        <v>一</v>
      </c>
      <c r="C25" s="11"/>
      <c r="D25" s="11"/>
      <c r="E25" s="12"/>
      <c r="F25" s="12"/>
      <c r="G25" s="13"/>
    </row>
    <row r="26" spans="1:7" ht="18" customHeight="1">
      <c r="A26" s="7">
        <v>44551</v>
      </c>
      <c r="B26" s="8" t="str">
        <f t="shared" si="0"/>
        <v>二</v>
      </c>
      <c r="C26" s="9"/>
      <c r="D26" s="9"/>
      <c r="E26" s="10"/>
      <c r="F26" s="10"/>
      <c r="G26" s="5"/>
    </row>
    <row r="27" spans="1:7" ht="18" customHeight="1">
      <c r="A27" s="7">
        <v>44552</v>
      </c>
      <c r="B27" s="8" t="str">
        <f t="shared" si="0"/>
        <v>三</v>
      </c>
      <c r="C27" s="9"/>
      <c r="D27" s="9"/>
      <c r="E27" s="10"/>
      <c r="F27" s="10"/>
      <c r="G27" s="5"/>
    </row>
    <row r="28" spans="1:7" ht="18" customHeight="1">
      <c r="A28" s="7">
        <v>44553</v>
      </c>
      <c r="B28" s="8" t="str">
        <f t="shared" si="0"/>
        <v>四</v>
      </c>
      <c r="C28" s="9"/>
      <c r="D28" s="9"/>
      <c r="E28" s="10"/>
      <c r="F28" s="10"/>
      <c r="G28" s="5"/>
    </row>
    <row r="29" spans="1:7" ht="18" customHeight="1">
      <c r="A29" s="7">
        <v>44554</v>
      </c>
      <c r="B29" s="8" t="str">
        <f t="shared" si="0"/>
        <v>五</v>
      </c>
      <c r="C29" s="9"/>
      <c r="D29" s="9"/>
      <c r="E29" s="10"/>
      <c r="F29" s="10"/>
      <c r="G29" s="5"/>
    </row>
    <row r="30" spans="1:7" ht="18" customHeight="1">
      <c r="A30" s="7">
        <v>44555</v>
      </c>
      <c r="B30" s="8" t="str">
        <f t="shared" si="0"/>
        <v>六(休)</v>
      </c>
      <c r="C30" s="9"/>
      <c r="D30" s="9"/>
      <c r="E30" s="10"/>
      <c r="F30" s="10"/>
      <c r="G30" s="5"/>
    </row>
    <row r="31" spans="1:7" ht="18" customHeight="1">
      <c r="A31" s="7">
        <v>44556</v>
      </c>
      <c r="B31" s="8" t="str">
        <f t="shared" si="0"/>
        <v>日(休)</v>
      </c>
      <c r="C31" s="9"/>
      <c r="D31" s="9"/>
      <c r="E31" s="10"/>
      <c r="F31" s="10"/>
      <c r="G31" s="5"/>
    </row>
    <row r="32" spans="1:7" ht="18" customHeight="1">
      <c r="A32" s="7">
        <v>44557</v>
      </c>
      <c r="B32" s="8" t="str">
        <f t="shared" si="0"/>
        <v>一</v>
      </c>
      <c r="C32" s="9"/>
      <c r="D32" s="9"/>
      <c r="E32" s="10"/>
      <c r="F32" s="10"/>
      <c r="G32" s="5"/>
    </row>
    <row r="33" spans="1:7" ht="18" customHeight="1">
      <c r="A33" s="7">
        <v>44558</v>
      </c>
      <c r="B33" s="8" t="str">
        <f t="shared" si="0"/>
        <v>二</v>
      </c>
      <c r="C33" s="9"/>
      <c r="D33" s="9"/>
      <c r="E33" s="10"/>
      <c r="F33" s="10"/>
      <c r="G33" s="5"/>
    </row>
    <row r="34" spans="1:7" ht="18" customHeight="1">
      <c r="A34" s="7">
        <v>44559</v>
      </c>
      <c r="B34" s="8" t="str">
        <f t="shared" si="0"/>
        <v>三</v>
      </c>
      <c r="C34" s="9"/>
      <c r="D34" s="9"/>
      <c r="E34" s="10"/>
      <c r="F34" s="10"/>
      <c r="G34" s="5"/>
    </row>
    <row r="35" spans="1:7" ht="18" customHeight="1">
      <c r="A35" s="7">
        <v>44560</v>
      </c>
      <c r="B35" s="8" t="str">
        <f t="shared" si="0"/>
        <v>四</v>
      </c>
      <c r="C35" s="9"/>
      <c r="D35" s="9"/>
      <c r="E35" s="10"/>
      <c r="F35" s="10"/>
      <c r="G35" s="5"/>
    </row>
    <row r="36" spans="1:7" ht="18" customHeight="1">
      <c r="A36" s="7">
        <v>44561</v>
      </c>
      <c r="B36" s="8" t="str">
        <f t="shared" si="0"/>
        <v>五</v>
      </c>
      <c r="C36" s="9"/>
      <c r="D36" s="9"/>
      <c r="E36" s="10"/>
      <c r="F36" s="10"/>
      <c r="G36" s="5" t="s">
        <v>46</v>
      </c>
    </row>
    <row r="37" spans="1:7" ht="16.5" customHeight="1">
      <c r="A37" s="28" t="s">
        <v>22</v>
      </c>
      <c r="B37" s="28"/>
      <c r="C37" s="14">
        <f>'1月'!C37</f>
        <v>0</v>
      </c>
      <c r="D37" s="5"/>
      <c r="E37" s="5"/>
      <c r="F37" s="10">
        <f>SUM(F7:F36)</f>
        <v>0</v>
      </c>
      <c r="G37" s="15">
        <f>C37*F37</f>
        <v>0</v>
      </c>
    </row>
    <row r="38" spans="1:8" ht="28.5" customHeight="1">
      <c r="A38" s="16" t="s">
        <v>23</v>
      </c>
      <c r="B38" s="29" t="s">
        <v>24</v>
      </c>
      <c r="C38" s="29"/>
      <c r="D38" s="29"/>
      <c r="E38" s="29"/>
      <c r="F38" s="29"/>
      <c r="G38" s="29"/>
      <c r="H38" s="17"/>
    </row>
    <row r="39" spans="1:7" ht="27.75" customHeight="1">
      <c r="A39" s="31" t="s">
        <v>51</v>
      </c>
      <c r="B39" s="18"/>
      <c r="C39" s="24" t="s">
        <v>25</v>
      </c>
      <c r="D39" s="24"/>
      <c r="E39" s="18"/>
      <c r="F39" s="18"/>
      <c r="G39" s="19" t="s">
        <v>26</v>
      </c>
    </row>
  </sheetData>
  <sheetProtection selectLockedCells="1" selectUnlockedCells="1"/>
  <mergeCells count="7">
    <mergeCell ref="C39:D39"/>
    <mergeCell ref="A1:G1"/>
    <mergeCell ref="D2:E2"/>
    <mergeCell ref="B3:E3"/>
    <mergeCell ref="B4:E4"/>
    <mergeCell ref="A37:B37"/>
    <mergeCell ref="B38:G38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3">
      <selection activeCell="A35" sqref="A35:IV36"/>
    </sheetView>
  </sheetViews>
  <sheetFormatPr defaultColWidth="11.00390625" defaultRowHeight="13.5"/>
  <cols>
    <col min="1" max="1" width="14.375" style="1" customWidth="1"/>
    <col min="2" max="5" width="11.00390625" style="1" customWidth="1"/>
    <col min="6" max="6" width="13.875" style="1" customWidth="1"/>
    <col min="7" max="7" width="20.25390625" style="1" customWidth="1"/>
  </cols>
  <sheetData>
    <row r="1" spans="1:7" s="2" customFormat="1" ht="21" customHeight="1">
      <c r="A1" s="25" t="s">
        <v>0</v>
      </c>
      <c r="B1" s="25"/>
      <c r="C1" s="25"/>
      <c r="D1" s="25"/>
      <c r="E1" s="25"/>
      <c r="F1" s="25"/>
      <c r="G1" s="25"/>
    </row>
    <row r="2" spans="1:7" ht="18" customHeight="1">
      <c r="A2" s="3" t="s">
        <v>1</v>
      </c>
      <c r="B2" s="3"/>
      <c r="C2" s="3" t="s">
        <v>2</v>
      </c>
      <c r="D2" s="28"/>
      <c r="E2" s="28"/>
      <c r="F2" s="3" t="s">
        <v>27</v>
      </c>
      <c r="G2" s="3"/>
    </row>
    <row r="3" spans="1:7" ht="18" customHeight="1">
      <c r="A3" s="3" t="s">
        <v>4</v>
      </c>
      <c r="B3" s="28">
        <f>'1月'!B3</f>
        <v>0</v>
      </c>
      <c r="C3" s="28"/>
      <c r="D3" s="28"/>
      <c r="E3" s="28"/>
      <c r="F3" s="3" t="s">
        <v>5</v>
      </c>
      <c r="G3" s="3"/>
    </row>
    <row r="4" spans="1:7" ht="18" customHeight="1">
      <c r="A4" s="3" t="s">
        <v>6</v>
      </c>
      <c r="B4" s="30">
        <f>'1月'!B4</f>
        <v>0</v>
      </c>
      <c r="C4" s="30"/>
      <c r="D4" s="30"/>
      <c r="E4" s="30"/>
      <c r="F4" s="3" t="s">
        <v>7</v>
      </c>
      <c r="G4" s="21"/>
    </row>
    <row r="5" spans="1:7" ht="27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6" t="s">
        <v>13</v>
      </c>
      <c r="G5" s="6" t="s">
        <v>14</v>
      </c>
    </row>
    <row r="6" spans="1:7" ht="18" customHeight="1">
      <c r="A6" s="7">
        <v>44228</v>
      </c>
      <c r="B6" s="8" t="str">
        <f>CHOOSE(WEEKDAY(A6,1),"日(休)","一","二","三","四","五","六(休)")</f>
        <v>一</v>
      </c>
      <c r="C6" s="9"/>
      <c r="D6" s="9"/>
      <c r="E6" s="10"/>
      <c r="F6" s="10"/>
      <c r="G6" s="5"/>
    </row>
    <row r="7" spans="1:7" ht="18" customHeight="1">
      <c r="A7" s="7">
        <v>44229</v>
      </c>
      <c r="B7" s="8" t="str">
        <f aca="true" t="shared" si="0" ref="B7:B33">CHOOSE(WEEKDAY(A7,1),"日(休)","一","二","三","四","五","六(休)")</f>
        <v>二</v>
      </c>
      <c r="C7" s="9"/>
      <c r="D7" s="9"/>
      <c r="E7" s="10"/>
      <c r="F7" s="10"/>
      <c r="G7" s="5"/>
    </row>
    <row r="8" spans="1:7" ht="18" customHeight="1">
      <c r="A8" s="7">
        <v>44230</v>
      </c>
      <c r="B8" s="8" t="str">
        <f t="shared" si="0"/>
        <v>三</v>
      </c>
      <c r="C8" s="22"/>
      <c r="D8" s="22"/>
      <c r="E8" s="22"/>
      <c r="F8" s="22"/>
      <c r="G8" s="5"/>
    </row>
    <row r="9" spans="1:7" ht="18" customHeight="1">
      <c r="A9" s="7">
        <v>44231</v>
      </c>
      <c r="B9" s="8" t="str">
        <f t="shared" si="0"/>
        <v>四</v>
      </c>
      <c r="C9" s="9"/>
      <c r="D9" s="9"/>
      <c r="E9" s="10"/>
      <c r="F9" s="10"/>
      <c r="G9" s="5"/>
    </row>
    <row r="10" spans="1:7" ht="18" customHeight="1">
      <c r="A10" s="7">
        <v>44232</v>
      </c>
      <c r="B10" s="8" t="str">
        <f t="shared" si="0"/>
        <v>五</v>
      </c>
      <c r="C10" s="11"/>
      <c r="D10" s="11"/>
      <c r="E10" s="12"/>
      <c r="F10" s="12"/>
      <c r="G10" s="13"/>
    </row>
    <row r="11" spans="1:7" ht="18" customHeight="1">
      <c r="A11" s="7">
        <v>44233</v>
      </c>
      <c r="B11" s="8" t="str">
        <f t="shared" si="0"/>
        <v>六(休)</v>
      </c>
      <c r="C11" s="9"/>
      <c r="D11" s="9"/>
      <c r="E11" s="10"/>
      <c r="F11" s="10"/>
      <c r="G11" s="13"/>
    </row>
    <row r="12" spans="1:7" ht="18" customHeight="1">
      <c r="A12" s="7">
        <v>44234</v>
      </c>
      <c r="B12" s="8" t="str">
        <f t="shared" si="0"/>
        <v>日(休)</v>
      </c>
      <c r="C12" s="9"/>
      <c r="D12" s="9"/>
      <c r="E12" s="10"/>
      <c r="F12" s="10"/>
      <c r="G12" s="5"/>
    </row>
    <row r="13" spans="1:7" ht="18" customHeight="1">
      <c r="A13" s="7">
        <v>44235</v>
      </c>
      <c r="B13" s="8" t="str">
        <f t="shared" si="0"/>
        <v>一</v>
      </c>
      <c r="C13" s="9"/>
      <c r="D13" s="9"/>
      <c r="E13" s="10"/>
      <c r="F13" s="10"/>
      <c r="G13" s="5"/>
    </row>
    <row r="14" spans="1:7" ht="18" customHeight="1">
      <c r="A14" s="7">
        <v>44236</v>
      </c>
      <c r="B14" s="8" t="str">
        <f t="shared" si="0"/>
        <v>二</v>
      </c>
      <c r="C14" s="9"/>
      <c r="D14" s="9"/>
      <c r="E14" s="10"/>
      <c r="F14" s="10"/>
      <c r="G14" s="5"/>
    </row>
    <row r="15" spans="1:7" ht="18" customHeight="1">
      <c r="A15" s="7">
        <v>44237</v>
      </c>
      <c r="B15" s="8" t="str">
        <f t="shared" si="0"/>
        <v>三</v>
      </c>
      <c r="C15" s="9"/>
      <c r="D15" s="9"/>
      <c r="E15" s="10"/>
      <c r="F15" s="10"/>
      <c r="G15" s="5" t="s">
        <v>16</v>
      </c>
    </row>
    <row r="16" spans="1:7" ht="18" customHeight="1">
      <c r="A16" s="7">
        <v>44238</v>
      </c>
      <c r="B16" s="8" t="str">
        <f t="shared" si="0"/>
        <v>四</v>
      </c>
      <c r="C16" s="9"/>
      <c r="D16" s="9"/>
      <c r="E16" s="10"/>
      <c r="F16" s="10"/>
      <c r="G16" s="5" t="s">
        <v>17</v>
      </c>
    </row>
    <row r="17" spans="1:7" ht="18" customHeight="1">
      <c r="A17" s="7">
        <v>44239</v>
      </c>
      <c r="B17" s="8" t="str">
        <f t="shared" si="0"/>
        <v>五</v>
      </c>
      <c r="C17" s="11"/>
      <c r="D17" s="11"/>
      <c r="E17" s="12"/>
      <c r="F17" s="12"/>
      <c r="G17" s="5" t="s">
        <v>18</v>
      </c>
    </row>
    <row r="18" spans="1:7" ht="18" customHeight="1">
      <c r="A18" s="7">
        <v>44240</v>
      </c>
      <c r="B18" s="8" t="str">
        <f t="shared" si="0"/>
        <v>六(休)</v>
      </c>
      <c r="C18" s="9"/>
      <c r="D18" s="9"/>
      <c r="E18" s="10"/>
      <c r="F18" s="10"/>
      <c r="G18" s="5" t="s">
        <v>19</v>
      </c>
    </row>
    <row r="19" spans="1:7" ht="18" customHeight="1">
      <c r="A19" s="7">
        <v>44241</v>
      </c>
      <c r="B19" s="8" t="str">
        <f t="shared" si="0"/>
        <v>日(休)</v>
      </c>
      <c r="C19" s="9"/>
      <c r="D19" s="9"/>
      <c r="E19" s="10"/>
      <c r="F19" s="10"/>
      <c r="G19" s="5" t="s">
        <v>20</v>
      </c>
    </row>
    <row r="20" spans="1:7" ht="18" customHeight="1">
      <c r="A20" s="7">
        <v>44242</v>
      </c>
      <c r="B20" s="8" t="str">
        <f t="shared" si="0"/>
        <v>一</v>
      </c>
      <c r="C20" s="9"/>
      <c r="D20" s="9"/>
      <c r="E20" s="10"/>
      <c r="F20" s="10"/>
      <c r="G20" s="5" t="s">
        <v>21</v>
      </c>
    </row>
    <row r="21" spans="1:7" ht="18" customHeight="1">
      <c r="A21" s="7">
        <v>44243</v>
      </c>
      <c r="B21" s="8" t="str">
        <f t="shared" si="0"/>
        <v>二</v>
      </c>
      <c r="C21" s="9"/>
      <c r="D21" s="9"/>
      <c r="E21" s="10"/>
      <c r="F21" s="10"/>
      <c r="G21" s="5" t="s">
        <v>43</v>
      </c>
    </row>
    <row r="22" spans="1:7" ht="18" customHeight="1">
      <c r="A22" s="7">
        <v>44244</v>
      </c>
      <c r="B22" s="8" t="str">
        <f t="shared" si="0"/>
        <v>三</v>
      </c>
      <c r="C22" s="9"/>
      <c r="D22" s="9"/>
      <c r="E22" s="10"/>
      <c r="F22" s="10"/>
      <c r="G22" s="5"/>
    </row>
    <row r="23" spans="1:7" ht="18" customHeight="1">
      <c r="A23" s="7">
        <v>44245</v>
      </c>
      <c r="B23" s="8" t="str">
        <f t="shared" si="0"/>
        <v>四</v>
      </c>
      <c r="C23" s="9"/>
      <c r="D23" s="9"/>
      <c r="E23" s="10"/>
      <c r="F23" s="10"/>
      <c r="G23" s="5"/>
    </row>
    <row r="24" spans="1:7" ht="18" customHeight="1">
      <c r="A24" s="7">
        <v>44246</v>
      </c>
      <c r="B24" s="8" t="str">
        <f t="shared" si="0"/>
        <v>五</v>
      </c>
      <c r="C24" s="11"/>
      <c r="D24" s="11"/>
      <c r="E24" s="12"/>
      <c r="F24" s="12"/>
      <c r="G24" s="13"/>
    </row>
    <row r="25" spans="1:7" ht="18" customHeight="1">
      <c r="A25" s="7">
        <v>44247</v>
      </c>
      <c r="B25" s="8" t="str">
        <f t="shared" si="0"/>
        <v>六(休)</v>
      </c>
      <c r="C25" s="9"/>
      <c r="D25" s="9"/>
      <c r="E25" s="10"/>
      <c r="F25" s="10"/>
      <c r="G25" s="13" t="s">
        <v>44</v>
      </c>
    </row>
    <row r="26" spans="1:7" ht="18" customHeight="1">
      <c r="A26" s="7">
        <v>44248</v>
      </c>
      <c r="B26" s="8" t="str">
        <f t="shared" si="0"/>
        <v>日(休)</v>
      </c>
      <c r="C26" s="9"/>
      <c r="D26" s="9"/>
      <c r="E26" s="10"/>
      <c r="F26" s="10"/>
      <c r="G26" s="5"/>
    </row>
    <row r="27" spans="1:7" ht="18" customHeight="1">
      <c r="A27" s="7">
        <v>44249</v>
      </c>
      <c r="B27" s="8" t="str">
        <f t="shared" si="0"/>
        <v>一</v>
      </c>
      <c r="C27" s="9"/>
      <c r="D27" s="9"/>
      <c r="E27" s="10"/>
      <c r="F27" s="10"/>
      <c r="G27" s="5"/>
    </row>
    <row r="28" spans="1:7" ht="18" customHeight="1">
      <c r="A28" s="7">
        <v>44250</v>
      </c>
      <c r="B28" s="8" t="str">
        <f t="shared" si="0"/>
        <v>二</v>
      </c>
      <c r="C28" s="9"/>
      <c r="D28" s="9"/>
      <c r="E28" s="10"/>
      <c r="F28" s="10"/>
      <c r="G28" s="5"/>
    </row>
    <row r="29" spans="1:7" ht="18" customHeight="1">
      <c r="A29" s="7">
        <v>44251</v>
      </c>
      <c r="B29" s="8" t="str">
        <f t="shared" si="0"/>
        <v>三</v>
      </c>
      <c r="C29" s="9"/>
      <c r="D29" s="9"/>
      <c r="E29" s="10"/>
      <c r="F29" s="10"/>
      <c r="G29" s="5"/>
    </row>
    <row r="30" spans="1:7" ht="18" customHeight="1">
      <c r="A30" s="7">
        <v>44252</v>
      </c>
      <c r="B30" s="8" t="str">
        <f t="shared" si="0"/>
        <v>四</v>
      </c>
      <c r="C30" s="9"/>
      <c r="D30" s="9"/>
      <c r="E30" s="10"/>
      <c r="F30" s="10"/>
      <c r="G30" s="5"/>
    </row>
    <row r="31" spans="1:7" ht="18" customHeight="1">
      <c r="A31" s="7">
        <v>44253</v>
      </c>
      <c r="B31" s="8" t="str">
        <f t="shared" si="0"/>
        <v>五</v>
      </c>
      <c r="C31" s="9"/>
      <c r="D31" s="9"/>
      <c r="E31" s="10"/>
      <c r="F31" s="10"/>
      <c r="G31" s="5"/>
    </row>
    <row r="32" spans="1:7" ht="18" customHeight="1">
      <c r="A32" s="7">
        <v>44254</v>
      </c>
      <c r="B32" s="8" t="str">
        <f t="shared" si="0"/>
        <v>六(休)</v>
      </c>
      <c r="C32" s="9"/>
      <c r="D32" s="9"/>
      <c r="E32" s="10"/>
      <c r="F32" s="10"/>
      <c r="G32" s="5"/>
    </row>
    <row r="33" spans="1:7" ht="18" customHeight="1">
      <c r="A33" s="7">
        <v>44255</v>
      </c>
      <c r="B33" s="8" t="str">
        <f t="shared" si="0"/>
        <v>日(休)</v>
      </c>
      <c r="C33" s="9"/>
      <c r="D33" s="9"/>
      <c r="E33" s="10"/>
      <c r="F33" s="10"/>
      <c r="G33" s="5" t="s">
        <v>29</v>
      </c>
    </row>
    <row r="34" spans="1:7" ht="16.5" customHeight="1">
      <c r="A34" s="28" t="s">
        <v>22</v>
      </c>
      <c r="B34" s="28"/>
      <c r="C34" s="14">
        <f>'1月'!C37</f>
        <v>0</v>
      </c>
      <c r="D34" s="5"/>
      <c r="E34" s="5"/>
      <c r="F34" s="10">
        <f>SUM(F6:F33)</f>
        <v>0</v>
      </c>
      <c r="G34" s="15">
        <f>C34*F34</f>
        <v>0</v>
      </c>
    </row>
    <row r="35" spans="1:8" ht="28.5" customHeight="1">
      <c r="A35" s="16" t="s">
        <v>23</v>
      </c>
      <c r="B35" s="29" t="s">
        <v>24</v>
      </c>
      <c r="C35" s="29"/>
      <c r="D35" s="29"/>
      <c r="E35" s="29"/>
      <c r="F35" s="29"/>
      <c r="G35" s="29"/>
      <c r="H35" s="17"/>
    </row>
    <row r="36" spans="1:7" ht="27.75" customHeight="1">
      <c r="A36" s="31" t="s">
        <v>51</v>
      </c>
      <c r="B36" s="18"/>
      <c r="C36" s="24" t="s">
        <v>25</v>
      </c>
      <c r="D36" s="24"/>
      <c r="E36" s="18"/>
      <c r="F36" s="18"/>
      <c r="G36" s="19" t="s">
        <v>26</v>
      </c>
    </row>
  </sheetData>
  <sheetProtection selectLockedCells="1" selectUnlockedCells="1"/>
  <mergeCells count="7">
    <mergeCell ref="C36:D36"/>
    <mergeCell ref="A1:G1"/>
    <mergeCell ref="D2:E2"/>
    <mergeCell ref="B3:E3"/>
    <mergeCell ref="B4:E4"/>
    <mergeCell ref="A34:B34"/>
    <mergeCell ref="B35:G35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9">
      <selection activeCell="A38" sqref="A38:IV39"/>
    </sheetView>
  </sheetViews>
  <sheetFormatPr defaultColWidth="11.00390625" defaultRowHeight="13.5"/>
  <cols>
    <col min="1" max="1" width="14.375" style="1" customWidth="1"/>
    <col min="2" max="5" width="11.00390625" style="1" customWidth="1"/>
    <col min="6" max="6" width="13.875" style="1" customWidth="1"/>
    <col min="7" max="7" width="20.25390625" style="1" customWidth="1"/>
  </cols>
  <sheetData>
    <row r="1" spans="1:7" s="2" customFormat="1" ht="21" customHeight="1">
      <c r="A1" s="25" t="s">
        <v>0</v>
      </c>
      <c r="B1" s="25"/>
      <c r="C1" s="25"/>
      <c r="D1" s="25"/>
      <c r="E1" s="25"/>
      <c r="F1" s="25"/>
      <c r="G1" s="25"/>
    </row>
    <row r="2" spans="1:7" ht="18" customHeight="1">
      <c r="A2" s="3" t="s">
        <v>1</v>
      </c>
      <c r="B2" s="3">
        <f>'1月'!B2</f>
        <v>0</v>
      </c>
      <c r="C2" s="3" t="s">
        <v>2</v>
      </c>
      <c r="D2" s="28">
        <f>'1月'!D2</f>
        <v>0</v>
      </c>
      <c r="E2" s="28"/>
      <c r="F2" s="3" t="s">
        <v>27</v>
      </c>
      <c r="G2" s="3">
        <f>'1月'!G2</f>
        <v>0</v>
      </c>
    </row>
    <row r="3" spans="1:7" ht="18" customHeight="1">
      <c r="A3" s="3" t="s">
        <v>4</v>
      </c>
      <c r="B3" s="28">
        <f>'1月'!B3</f>
        <v>0</v>
      </c>
      <c r="C3" s="28"/>
      <c r="D3" s="28"/>
      <c r="E3" s="28"/>
      <c r="F3" s="3" t="s">
        <v>5</v>
      </c>
      <c r="G3" s="3">
        <f>'1月'!G3</f>
        <v>0</v>
      </c>
    </row>
    <row r="4" spans="1:7" ht="18" customHeight="1">
      <c r="A4" s="3" t="s">
        <v>6</v>
      </c>
      <c r="B4" s="30">
        <f>'1月'!B4</f>
        <v>0</v>
      </c>
      <c r="C4" s="30"/>
      <c r="D4" s="30"/>
      <c r="E4" s="30"/>
      <c r="F4" s="3" t="s">
        <v>7</v>
      </c>
      <c r="G4" s="21">
        <f>'1月'!G4</f>
        <v>0</v>
      </c>
    </row>
    <row r="5" spans="1:7" ht="27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6" t="s">
        <v>13</v>
      </c>
      <c r="G5" s="6" t="s">
        <v>14</v>
      </c>
    </row>
    <row r="6" spans="1:7" ht="18" customHeight="1">
      <c r="A6" s="7">
        <v>44256</v>
      </c>
      <c r="B6" s="8" t="str">
        <f>CHOOSE(WEEKDAY(A6,1),"日(休)","一","二","三","四","五","六(休)")</f>
        <v>一</v>
      </c>
      <c r="C6" s="9"/>
      <c r="D6" s="9"/>
      <c r="E6" s="10"/>
      <c r="F6" s="10"/>
      <c r="G6" s="5" t="s">
        <v>46</v>
      </c>
    </row>
    <row r="7" spans="1:7" ht="18" customHeight="1">
      <c r="A7" s="7">
        <v>44257</v>
      </c>
      <c r="B7" s="8" t="str">
        <f aca="true" t="shared" si="0" ref="B7:B36">CHOOSE(WEEKDAY(A7,1),"日(休)","一","二","三","四","五","六(休)")</f>
        <v>二</v>
      </c>
      <c r="C7" s="22"/>
      <c r="D7" s="22"/>
      <c r="E7" s="22"/>
      <c r="F7" s="22"/>
      <c r="G7" s="5"/>
    </row>
    <row r="8" spans="1:7" ht="18" customHeight="1">
      <c r="A8" s="7">
        <v>44258</v>
      </c>
      <c r="B8" s="8" t="str">
        <f t="shared" si="0"/>
        <v>三</v>
      </c>
      <c r="C8" s="9"/>
      <c r="D8" s="9"/>
      <c r="E8" s="10"/>
      <c r="F8" s="10"/>
      <c r="G8" s="5"/>
    </row>
    <row r="9" spans="1:7" ht="18" customHeight="1">
      <c r="A9" s="7">
        <v>44259</v>
      </c>
      <c r="B9" s="8" t="str">
        <f t="shared" si="0"/>
        <v>四</v>
      </c>
      <c r="C9" s="9">
        <v>0.3333333333333333</v>
      </c>
      <c r="D9" s="9">
        <v>0.7083333333333334</v>
      </c>
      <c r="E9" s="10" t="s">
        <v>28</v>
      </c>
      <c r="F9" s="10">
        <v>8</v>
      </c>
      <c r="G9" s="5"/>
    </row>
    <row r="10" spans="1:7" ht="18" customHeight="1">
      <c r="A10" s="7">
        <v>44260</v>
      </c>
      <c r="B10" s="8" t="str">
        <f t="shared" si="0"/>
        <v>五</v>
      </c>
      <c r="C10" s="9"/>
      <c r="D10" s="9"/>
      <c r="E10" s="10"/>
      <c r="F10" s="10"/>
      <c r="G10" s="13"/>
    </row>
    <row r="11" spans="1:7" ht="18" customHeight="1">
      <c r="A11" s="7">
        <v>44261</v>
      </c>
      <c r="B11" s="8" t="str">
        <f t="shared" si="0"/>
        <v>六(休)</v>
      </c>
      <c r="C11" s="11"/>
      <c r="D11" s="11"/>
      <c r="E11" s="12"/>
      <c r="F11" s="12"/>
      <c r="G11" s="13"/>
    </row>
    <row r="12" spans="1:7" ht="18" customHeight="1">
      <c r="A12" s="7">
        <v>44262</v>
      </c>
      <c r="B12" s="8" t="str">
        <f t="shared" si="0"/>
        <v>日(休)</v>
      </c>
      <c r="C12" s="9"/>
      <c r="D12" s="9"/>
      <c r="E12" s="10"/>
      <c r="F12" s="10"/>
      <c r="G12" s="5"/>
    </row>
    <row r="13" spans="1:7" ht="18" customHeight="1">
      <c r="A13" s="7">
        <v>44263</v>
      </c>
      <c r="B13" s="8" t="str">
        <f t="shared" si="0"/>
        <v>一</v>
      </c>
      <c r="C13" s="9"/>
      <c r="D13" s="9"/>
      <c r="E13" s="10"/>
      <c r="F13" s="10"/>
      <c r="G13" s="5"/>
    </row>
    <row r="14" spans="1:7" ht="18" customHeight="1">
      <c r="A14" s="7">
        <v>44264</v>
      </c>
      <c r="B14" s="8" t="str">
        <f t="shared" si="0"/>
        <v>二</v>
      </c>
      <c r="C14" s="9"/>
      <c r="D14" s="9"/>
      <c r="E14" s="10"/>
      <c r="F14" s="10"/>
      <c r="G14" s="5"/>
    </row>
    <row r="15" spans="1:7" ht="18" customHeight="1">
      <c r="A15" s="7">
        <v>44265</v>
      </c>
      <c r="B15" s="8" t="str">
        <f t="shared" si="0"/>
        <v>三</v>
      </c>
      <c r="C15" s="9"/>
      <c r="D15" s="9"/>
      <c r="E15" s="10"/>
      <c r="F15" s="10"/>
      <c r="G15" s="5"/>
    </row>
    <row r="16" spans="1:7" ht="18" customHeight="1">
      <c r="A16" s="7">
        <v>44266</v>
      </c>
      <c r="B16" s="8" t="str">
        <f t="shared" si="0"/>
        <v>四</v>
      </c>
      <c r="C16" s="9">
        <v>0.3333333333333333</v>
      </c>
      <c r="D16" s="9">
        <v>0.7083333333333334</v>
      </c>
      <c r="E16" s="10" t="s">
        <v>28</v>
      </c>
      <c r="F16" s="10">
        <v>8</v>
      </c>
      <c r="G16" s="5"/>
    </row>
    <row r="17" spans="1:7" ht="18" customHeight="1">
      <c r="A17" s="7">
        <v>44267</v>
      </c>
      <c r="B17" s="8" t="str">
        <f t="shared" si="0"/>
        <v>五</v>
      </c>
      <c r="C17" s="9"/>
      <c r="D17" s="9"/>
      <c r="E17" s="10"/>
      <c r="F17" s="10"/>
      <c r="G17" s="13"/>
    </row>
    <row r="18" spans="1:7" ht="18" customHeight="1">
      <c r="A18" s="7">
        <v>44268</v>
      </c>
      <c r="B18" s="8" t="str">
        <f t="shared" si="0"/>
        <v>六(休)</v>
      </c>
      <c r="C18" s="11"/>
      <c r="D18" s="11"/>
      <c r="E18" s="12"/>
      <c r="F18" s="12"/>
      <c r="G18" s="13"/>
    </row>
    <row r="19" spans="1:7" ht="18" customHeight="1">
      <c r="A19" s="7">
        <v>44269</v>
      </c>
      <c r="B19" s="8" t="str">
        <f t="shared" si="0"/>
        <v>日(休)</v>
      </c>
      <c r="C19" s="9"/>
      <c r="D19" s="9"/>
      <c r="E19" s="10"/>
      <c r="F19" s="10"/>
      <c r="G19" s="5"/>
    </row>
    <row r="20" spans="1:7" ht="18" customHeight="1">
      <c r="A20" s="7">
        <v>44270</v>
      </c>
      <c r="B20" s="8" t="str">
        <f t="shared" si="0"/>
        <v>一</v>
      </c>
      <c r="C20" s="9"/>
      <c r="D20" s="9"/>
      <c r="E20" s="10"/>
      <c r="F20" s="10"/>
      <c r="G20" s="5"/>
    </row>
    <row r="21" spans="1:7" ht="18" customHeight="1">
      <c r="A21" s="7">
        <v>44271</v>
      </c>
      <c r="B21" s="8" t="str">
        <f t="shared" si="0"/>
        <v>二</v>
      </c>
      <c r="C21" s="9"/>
      <c r="D21" s="9"/>
      <c r="E21" s="10"/>
      <c r="F21" s="10"/>
      <c r="G21" s="5"/>
    </row>
    <row r="22" spans="1:7" ht="18" customHeight="1">
      <c r="A22" s="7">
        <v>44272</v>
      </c>
      <c r="B22" s="8" t="str">
        <f t="shared" si="0"/>
        <v>三</v>
      </c>
      <c r="C22" s="9"/>
      <c r="D22" s="9"/>
      <c r="E22" s="10"/>
      <c r="F22" s="10"/>
      <c r="G22" s="5"/>
    </row>
    <row r="23" spans="1:7" ht="18" customHeight="1">
      <c r="A23" s="7">
        <v>44273</v>
      </c>
      <c r="B23" s="8" t="str">
        <f t="shared" si="0"/>
        <v>四</v>
      </c>
      <c r="C23" s="9">
        <v>0.3333333333333333</v>
      </c>
      <c r="D23" s="9">
        <v>0.7083333333333334</v>
      </c>
      <c r="E23" s="10" t="s">
        <v>28</v>
      </c>
      <c r="F23" s="10">
        <v>8</v>
      </c>
      <c r="G23" s="5"/>
    </row>
    <row r="24" spans="1:7" ht="18" customHeight="1">
      <c r="A24" s="7">
        <v>44274</v>
      </c>
      <c r="B24" s="8" t="str">
        <f t="shared" si="0"/>
        <v>五</v>
      </c>
      <c r="C24" s="9"/>
      <c r="D24" s="9"/>
      <c r="E24" s="10"/>
      <c r="F24" s="10"/>
      <c r="G24" s="13"/>
    </row>
    <row r="25" spans="1:7" ht="18" customHeight="1">
      <c r="A25" s="7">
        <v>44275</v>
      </c>
      <c r="B25" s="8" t="str">
        <f t="shared" si="0"/>
        <v>六(休)</v>
      </c>
      <c r="C25" s="11"/>
      <c r="D25" s="11"/>
      <c r="E25" s="12"/>
      <c r="F25" s="12"/>
      <c r="G25" s="13"/>
    </row>
    <row r="26" spans="1:7" ht="18" customHeight="1">
      <c r="A26" s="7">
        <v>44276</v>
      </c>
      <c r="B26" s="8" t="str">
        <f t="shared" si="0"/>
        <v>日(休)</v>
      </c>
      <c r="C26" s="9"/>
      <c r="D26" s="9"/>
      <c r="E26" s="10"/>
      <c r="F26" s="10"/>
      <c r="G26" s="5"/>
    </row>
    <row r="27" spans="1:7" ht="18" customHeight="1">
      <c r="A27" s="7">
        <v>44277</v>
      </c>
      <c r="B27" s="8" t="str">
        <f t="shared" si="0"/>
        <v>一</v>
      </c>
      <c r="C27" s="9"/>
      <c r="D27" s="9"/>
      <c r="E27" s="10"/>
      <c r="F27" s="10"/>
      <c r="G27" s="5"/>
    </row>
    <row r="28" spans="1:7" ht="18" customHeight="1">
      <c r="A28" s="7">
        <v>44278</v>
      </c>
      <c r="B28" s="8" t="str">
        <f t="shared" si="0"/>
        <v>二</v>
      </c>
      <c r="C28" s="9"/>
      <c r="D28" s="9"/>
      <c r="E28" s="10"/>
      <c r="F28" s="10"/>
      <c r="G28" s="5"/>
    </row>
    <row r="29" spans="1:7" ht="18" customHeight="1">
      <c r="A29" s="7">
        <v>44279</v>
      </c>
      <c r="B29" s="8" t="str">
        <f t="shared" si="0"/>
        <v>三</v>
      </c>
      <c r="C29" s="9"/>
      <c r="D29" s="9"/>
      <c r="E29" s="10"/>
      <c r="F29" s="10"/>
      <c r="G29" s="5"/>
    </row>
    <row r="30" spans="1:7" ht="18" customHeight="1">
      <c r="A30" s="7">
        <v>44280</v>
      </c>
      <c r="B30" s="8" t="str">
        <f t="shared" si="0"/>
        <v>四</v>
      </c>
      <c r="C30" s="9">
        <v>0.3333333333333333</v>
      </c>
      <c r="D30" s="9">
        <v>0.7083333333333334</v>
      </c>
      <c r="E30" s="10" t="s">
        <v>28</v>
      </c>
      <c r="F30" s="10">
        <v>8</v>
      </c>
      <c r="G30" s="5"/>
    </row>
    <row r="31" spans="1:7" ht="18" customHeight="1">
      <c r="A31" s="7">
        <v>44281</v>
      </c>
      <c r="B31" s="8" t="str">
        <f t="shared" si="0"/>
        <v>五</v>
      </c>
      <c r="C31" s="9"/>
      <c r="D31" s="9"/>
      <c r="E31" s="10"/>
      <c r="F31" s="10"/>
      <c r="G31" s="5"/>
    </row>
    <row r="32" spans="1:7" ht="18" customHeight="1">
      <c r="A32" s="7">
        <v>44282</v>
      </c>
      <c r="B32" s="8" t="str">
        <f t="shared" si="0"/>
        <v>六(休)</v>
      </c>
      <c r="C32" s="9"/>
      <c r="D32" s="9"/>
      <c r="E32" s="10"/>
      <c r="F32" s="10"/>
      <c r="G32" s="5"/>
    </row>
    <row r="33" spans="1:7" ht="18" customHeight="1">
      <c r="A33" s="7">
        <v>44283</v>
      </c>
      <c r="B33" s="8" t="str">
        <f t="shared" si="0"/>
        <v>日(休)</v>
      </c>
      <c r="C33" s="9"/>
      <c r="D33" s="9"/>
      <c r="E33" s="10"/>
      <c r="F33" s="10"/>
      <c r="G33" s="5"/>
    </row>
    <row r="34" spans="1:7" ht="18" customHeight="1">
      <c r="A34" s="7">
        <v>44284</v>
      </c>
      <c r="B34" s="8" t="str">
        <f t="shared" si="0"/>
        <v>一</v>
      </c>
      <c r="C34" s="9"/>
      <c r="D34" s="9"/>
      <c r="E34" s="10"/>
      <c r="F34" s="10"/>
      <c r="G34" s="5"/>
    </row>
    <row r="35" spans="1:7" ht="18" customHeight="1">
      <c r="A35" s="7">
        <v>44285</v>
      </c>
      <c r="B35" s="8" t="str">
        <f t="shared" si="0"/>
        <v>二</v>
      </c>
      <c r="C35" s="9"/>
      <c r="D35" s="9"/>
      <c r="E35" s="10"/>
      <c r="F35" s="10"/>
      <c r="G35" s="5"/>
    </row>
    <row r="36" spans="1:7" ht="18" customHeight="1">
      <c r="A36" s="7">
        <v>44286</v>
      </c>
      <c r="B36" s="8" t="str">
        <f t="shared" si="0"/>
        <v>三</v>
      </c>
      <c r="C36" s="9"/>
      <c r="D36" s="9"/>
      <c r="E36" s="10"/>
      <c r="F36" s="10"/>
      <c r="G36" s="5"/>
    </row>
    <row r="37" spans="1:7" ht="16.5" customHeight="1">
      <c r="A37" s="28" t="s">
        <v>22</v>
      </c>
      <c r="B37" s="28"/>
      <c r="C37" s="14">
        <f>'1月'!C37</f>
        <v>0</v>
      </c>
      <c r="D37" s="5"/>
      <c r="E37" s="5"/>
      <c r="F37" s="10">
        <f>SUM(F6:F36)</f>
        <v>32</v>
      </c>
      <c r="G37" s="15">
        <f>C37*F37</f>
        <v>0</v>
      </c>
    </row>
    <row r="38" spans="1:8" ht="28.5" customHeight="1">
      <c r="A38" s="16" t="s">
        <v>23</v>
      </c>
      <c r="B38" s="29" t="s">
        <v>24</v>
      </c>
      <c r="C38" s="29"/>
      <c r="D38" s="29"/>
      <c r="E38" s="29"/>
      <c r="F38" s="29"/>
      <c r="G38" s="29"/>
      <c r="H38" s="17"/>
    </row>
    <row r="39" spans="1:7" ht="27.75" customHeight="1">
      <c r="A39" s="31" t="s">
        <v>51</v>
      </c>
      <c r="B39" s="18"/>
      <c r="C39" s="24" t="s">
        <v>25</v>
      </c>
      <c r="D39" s="24"/>
      <c r="E39" s="18"/>
      <c r="F39" s="18"/>
      <c r="G39" s="19" t="s">
        <v>26</v>
      </c>
    </row>
  </sheetData>
  <sheetProtection selectLockedCells="1" selectUnlockedCells="1"/>
  <mergeCells count="7">
    <mergeCell ref="C39:D39"/>
    <mergeCell ref="A1:G1"/>
    <mergeCell ref="D2:E2"/>
    <mergeCell ref="B3:E3"/>
    <mergeCell ref="B4:E4"/>
    <mergeCell ref="A37:B37"/>
    <mergeCell ref="B38:G38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22">
      <selection activeCell="A37" sqref="A37:IV38"/>
    </sheetView>
  </sheetViews>
  <sheetFormatPr defaultColWidth="11.00390625" defaultRowHeight="13.5"/>
  <cols>
    <col min="1" max="1" width="14.375" style="1" customWidth="1"/>
    <col min="2" max="5" width="11.00390625" style="1" customWidth="1"/>
    <col min="6" max="6" width="13.875" style="1" customWidth="1"/>
    <col min="7" max="7" width="20.25390625" style="1" customWidth="1"/>
  </cols>
  <sheetData>
    <row r="1" spans="1:7" s="2" customFormat="1" ht="21" customHeight="1">
      <c r="A1" s="25" t="s">
        <v>0</v>
      </c>
      <c r="B1" s="25"/>
      <c r="C1" s="25"/>
      <c r="D1" s="25"/>
      <c r="E1" s="25"/>
      <c r="F1" s="25"/>
      <c r="G1" s="25"/>
    </row>
    <row r="2" spans="1:7" ht="18" customHeight="1">
      <c r="A2" s="3" t="s">
        <v>1</v>
      </c>
      <c r="B2" s="3">
        <f>'1月'!B2</f>
        <v>0</v>
      </c>
      <c r="C2" s="3" t="s">
        <v>2</v>
      </c>
      <c r="D2" s="28">
        <f>'1月'!D2</f>
        <v>0</v>
      </c>
      <c r="E2" s="28"/>
      <c r="F2" s="3" t="s">
        <v>27</v>
      </c>
      <c r="G2" s="3">
        <f>'1月'!G2</f>
        <v>0</v>
      </c>
    </row>
    <row r="3" spans="1:7" ht="18" customHeight="1">
      <c r="A3" s="3" t="s">
        <v>4</v>
      </c>
      <c r="B3" s="28">
        <f>'1月'!B3</f>
        <v>0</v>
      </c>
      <c r="C3" s="28"/>
      <c r="D3" s="28"/>
      <c r="E3" s="28"/>
      <c r="F3" s="3" t="s">
        <v>5</v>
      </c>
      <c r="G3" s="3">
        <f>'1月'!G3</f>
        <v>0</v>
      </c>
    </row>
    <row r="4" spans="1:7" ht="18" customHeight="1">
      <c r="A4" s="3" t="s">
        <v>6</v>
      </c>
      <c r="B4" s="30">
        <f>'1月'!B4</f>
        <v>0</v>
      </c>
      <c r="C4" s="30"/>
      <c r="D4" s="30"/>
      <c r="E4" s="30"/>
      <c r="F4" s="3" t="s">
        <v>7</v>
      </c>
      <c r="G4" s="21">
        <f>'1月'!G4</f>
        <v>0</v>
      </c>
    </row>
    <row r="5" spans="1:7" ht="27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6" t="s">
        <v>13</v>
      </c>
      <c r="G5" s="6" t="s">
        <v>14</v>
      </c>
    </row>
    <row r="6" spans="1:7" ht="18" customHeight="1">
      <c r="A6" s="7">
        <v>44287</v>
      </c>
      <c r="B6" s="8" t="str">
        <f>CHOOSE(WEEKDAY(A6,1),"日(休)","一","二","三","四","五","六(休)")</f>
        <v>四</v>
      </c>
      <c r="C6" s="22"/>
      <c r="D6" s="22"/>
      <c r="E6" s="22"/>
      <c r="F6" s="22"/>
      <c r="G6" s="22"/>
    </row>
    <row r="7" spans="1:7" ht="18" customHeight="1">
      <c r="A7" s="7">
        <v>44288</v>
      </c>
      <c r="B7" s="8" t="str">
        <f aca="true" t="shared" si="0" ref="B7:B35">CHOOSE(WEEKDAY(A7,1),"日(休)","一","二","三","四","五","六(休)")</f>
        <v>五</v>
      </c>
      <c r="C7" s="9"/>
      <c r="D7" s="9"/>
      <c r="E7" s="10"/>
      <c r="F7" s="10"/>
      <c r="G7" s="20" t="s">
        <v>47</v>
      </c>
    </row>
    <row r="8" spans="1:7" ht="18" customHeight="1">
      <c r="A8" s="7">
        <v>44289</v>
      </c>
      <c r="B8" s="8" t="str">
        <f t="shared" si="0"/>
        <v>六(休)</v>
      </c>
      <c r="C8" s="9"/>
      <c r="D8" s="9"/>
      <c r="E8" s="10"/>
      <c r="F8" s="10"/>
      <c r="G8" s="22"/>
    </row>
    <row r="9" spans="1:7" ht="18" customHeight="1">
      <c r="A9" s="7">
        <v>44290</v>
      </c>
      <c r="B9" s="8" t="str">
        <f t="shared" si="0"/>
        <v>日(休)</v>
      </c>
      <c r="C9" s="9"/>
      <c r="D9" s="9"/>
      <c r="E9" s="10"/>
      <c r="F9" s="10"/>
      <c r="G9" s="5"/>
    </row>
    <row r="10" spans="1:7" ht="18" customHeight="1">
      <c r="A10" s="7">
        <v>44291</v>
      </c>
      <c r="B10" s="8" t="str">
        <f t="shared" si="0"/>
        <v>一</v>
      </c>
      <c r="C10" s="11"/>
      <c r="D10" s="11"/>
      <c r="E10" s="12"/>
      <c r="F10" s="12"/>
      <c r="G10" s="20" t="s">
        <v>30</v>
      </c>
    </row>
    <row r="11" spans="1:7" ht="18" customHeight="1">
      <c r="A11" s="7">
        <v>44292</v>
      </c>
      <c r="B11" s="8" t="str">
        <f t="shared" si="0"/>
        <v>二</v>
      </c>
      <c r="C11" s="11"/>
      <c r="D11" s="11"/>
      <c r="E11" s="12"/>
      <c r="F11" s="12"/>
      <c r="G11" s="13"/>
    </row>
    <row r="12" spans="1:7" ht="18" customHeight="1">
      <c r="A12" s="7">
        <v>44293</v>
      </c>
      <c r="B12" s="8" t="str">
        <f t="shared" si="0"/>
        <v>三</v>
      </c>
      <c r="C12" s="9"/>
      <c r="D12" s="9"/>
      <c r="E12" s="10"/>
      <c r="F12" s="10"/>
      <c r="G12" s="5"/>
    </row>
    <row r="13" spans="1:7" ht="18" customHeight="1">
      <c r="A13" s="7">
        <v>44294</v>
      </c>
      <c r="B13" s="8" t="str">
        <f t="shared" si="0"/>
        <v>四</v>
      </c>
      <c r="C13" s="9"/>
      <c r="D13" s="9"/>
      <c r="E13" s="10"/>
      <c r="F13" s="10"/>
      <c r="G13" s="5"/>
    </row>
    <row r="14" spans="1:7" ht="18" customHeight="1">
      <c r="A14" s="7">
        <v>44295</v>
      </c>
      <c r="B14" s="8" t="str">
        <f t="shared" si="0"/>
        <v>五</v>
      </c>
      <c r="C14" s="9"/>
      <c r="D14" s="9"/>
      <c r="E14" s="10"/>
      <c r="F14" s="10"/>
      <c r="G14" s="5"/>
    </row>
    <row r="15" spans="1:7" ht="18" customHeight="1">
      <c r="A15" s="7">
        <v>44296</v>
      </c>
      <c r="B15" s="8" t="str">
        <f t="shared" si="0"/>
        <v>六(休)</v>
      </c>
      <c r="C15" s="9"/>
      <c r="D15" s="9"/>
      <c r="E15" s="10"/>
      <c r="F15" s="10"/>
      <c r="G15" s="5"/>
    </row>
    <row r="16" spans="1:7" ht="18" customHeight="1">
      <c r="A16" s="7">
        <v>44297</v>
      </c>
      <c r="B16" s="8" t="str">
        <f t="shared" si="0"/>
        <v>日(休)</v>
      </c>
      <c r="C16" s="9"/>
      <c r="D16" s="9"/>
      <c r="E16" s="10"/>
      <c r="F16" s="10"/>
      <c r="G16" s="5"/>
    </row>
    <row r="17" spans="1:7" ht="18" customHeight="1">
      <c r="A17" s="7">
        <v>44298</v>
      </c>
      <c r="B17" s="8" t="str">
        <f t="shared" si="0"/>
        <v>一</v>
      </c>
      <c r="C17" s="11"/>
      <c r="D17" s="11"/>
      <c r="E17" s="12"/>
      <c r="F17" s="12"/>
      <c r="G17" s="13"/>
    </row>
    <row r="18" spans="1:7" ht="18" customHeight="1">
      <c r="A18" s="7">
        <v>44299</v>
      </c>
      <c r="B18" s="8" t="str">
        <f t="shared" si="0"/>
        <v>二</v>
      </c>
      <c r="C18" s="11"/>
      <c r="D18" s="11"/>
      <c r="E18" s="12"/>
      <c r="F18" s="12"/>
      <c r="G18" s="13"/>
    </row>
    <row r="19" spans="1:7" ht="18" customHeight="1">
      <c r="A19" s="7">
        <v>44300</v>
      </c>
      <c r="B19" s="8" t="str">
        <f t="shared" si="0"/>
        <v>三</v>
      </c>
      <c r="C19" s="9"/>
      <c r="D19" s="9"/>
      <c r="E19" s="10"/>
      <c r="F19" s="10"/>
      <c r="G19" s="5"/>
    </row>
    <row r="20" spans="1:7" ht="18" customHeight="1">
      <c r="A20" s="7">
        <v>44301</v>
      </c>
      <c r="B20" s="8" t="str">
        <f t="shared" si="0"/>
        <v>四</v>
      </c>
      <c r="C20" s="9"/>
      <c r="D20" s="9"/>
      <c r="E20" s="10"/>
      <c r="F20" s="10"/>
      <c r="G20" s="5"/>
    </row>
    <row r="21" spans="1:7" ht="18" customHeight="1">
      <c r="A21" s="7">
        <v>44302</v>
      </c>
      <c r="B21" s="8" t="str">
        <f t="shared" si="0"/>
        <v>五</v>
      </c>
      <c r="C21" s="9"/>
      <c r="D21" s="9"/>
      <c r="E21" s="10"/>
      <c r="F21" s="10"/>
      <c r="G21" s="5"/>
    </row>
    <row r="22" spans="1:7" ht="18" customHeight="1">
      <c r="A22" s="7">
        <v>44303</v>
      </c>
      <c r="B22" s="8" t="str">
        <f t="shared" si="0"/>
        <v>六(休)</v>
      </c>
      <c r="C22" s="9"/>
      <c r="D22" s="9"/>
      <c r="E22" s="10"/>
      <c r="F22" s="10"/>
      <c r="G22" s="5"/>
    </row>
    <row r="23" spans="1:7" ht="18" customHeight="1">
      <c r="A23" s="7">
        <v>44304</v>
      </c>
      <c r="B23" s="8" t="str">
        <f t="shared" si="0"/>
        <v>日(休)</v>
      </c>
      <c r="C23" s="9"/>
      <c r="D23" s="9"/>
      <c r="E23" s="10"/>
      <c r="F23" s="10"/>
      <c r="G23" s="5"/>
    </row>
    <row r="24" spans="1:7" ht="18" customHeight="1">
      <c r="A24" s="7">
        <v>44305</v>
      </c>
      <c r="B24" s="8" t="str">
        <f t="shared" si="0"/>
        <v>一</v>
      </c>
      <c r="C24" s="11"/>
      <c r="D24" s="11"/>
      <c r="E24" s="12"/>
      <c r="F24" s="12"/>
      <c r="G24" s="13"/>
    </row>
    <row r="25" spans="1:7" ht="18" customHeight="1">
      <c r="A25" s="7">
        <v>44306</v>
      </c>
      <c r="B25" s="8" t="str">
        <f t="shared" si="0"/>
        <v>二</v>
      </c>
      <c r="C25" s="11"/>
      <c r="D25" s="11"/>
      <c r="E25" s="12"/>
      <c r="F25" s="12"/>
      <c r="G25" s="13"/>
    </row>
    <row r="26" spans="1:7" ht="18" customHeight="1">
      <c r="A26" s="7">
        <v>44307</v>
      </c>
      <c r="B26" s="8" t="str">
        <f t="shared" si="0"/>
        <v>三</v>
      </c>
      <c r="C26" s="9"/>
      <c r="D26" s="9"/>
      <c r="E26" s="10"/>
      <c r="F26" s="10"/>
      <c r="G26" s="5"/>
    </row>
    <row r="27" spans="1:7" ht="18" customHeight="1">
      <c r="A27" s="7">
        <v>44308</v>
      </c>
      <c r="B27" s="8" t="str">
        <f t="shared" si="0"/>
        <v>四</v>
      </c>
      <c r="C27" s="9"/>
      <c r="D27" s="9"/>
      <c r="E27" s="10"/>
      <c r="F27" s="10"/>
      <c r="G27" s="5"/>
    </row>
    <row r="28" spans="1:7" ht="18" customHeight="1">
      <c r="A28" s="7">
        <v>44309</v>
      </c>
      <c r="B28" s="8" t="str">
        <f t="shared" si="0"/>
        <v>五</v>
      </c>
      <c r="C28" s="9"/>
      <c r="D28" s="9"/>
      <c r="E28" s="10"/>
      <c r="F28" s="10"/>
      <c r="G28" s="5"/>
    </row>
    <row r="29" spans="1:7" ht="18" customHeight="1">
      <c r="A29" s="7">
        <v>44310</v>
      </c>
      <c r="B29" s="8" t="str">
        <f t="shared" si="0"/>
        <v>六(休)</v>
      </c>
      <c r="C29" s="9"/>
      <c r="D29" s="9"/>
      <c r="E29" s="10"/>
      <c r="F29" s="10"/>
      <c r="G29" s="5"/>
    </row>
    <row r="30" spans="1:7" ht="18" customHeight="1">
      <c r="A30" s="7">
        <v>44311</v>
      </c>
      <c r="B30" s="8" t="str">
        <f t="shared" si="0"/>
        <v>日(休)</v>
      </c>
      <c r="C30" s="9"/>
      <c r="D30" s="9"/>
      <c r="E30" s="10"/>
      <c r="F30" s="10"/>
      <c r="G30" s="5"/>
    </row>
    <row r="31" spans="1:7" ht="18" customHeight="1">
      <c r="A31" s="7">
        <v>44312</v>
      </c>
      <c r="B31" s="8" t="str">
        <f t="shared" si="0"/>
        <v>一</v>
      </c>
      <c r="C31" s="9"/>
      <c r="D31" s="9"/>
      <c r="E31" s="10"/>
      <c r="F31" s="10"/>
      <c r="G31" s="5"/>
    </row>
    <row r="32" spans="1:7" ht="18" customHeight="1">
      <c r="A32" s="7">
        <v>44313</v>
      </c>
      <c r="B32" s="8" t="str">
        <f t="shared" si="0"/>
        <v>二</v>
      </c>
      <c r="C32" s="9"/>
      <c r="D32" s="9"/>
      <c r="E32" s="10"/>
      <c r="F32" s="10"/>
      <c r="G32" s="5"/>
    </row>
    <row r="33" spans="1:7" ht="18" customHeight="1">
      <c r="A33" s="7">
        <v>44314</v>
      </c>
      <c r="B33" s="8" t="str">
        <f t="shared" si="0"/>
        <v>三</v>
      </c>
      <c r="C33" s="9"/>
      <c r="D33" s="9"/>
      <c r="E33" s="10"/>
      <c r="F33" s="10"/>
      <c r="G33" s="5"/>
    </row>
    <row r="34" spans="1:7" ht="18" customHeight="1">
      <c r="A34" s="7">
        <v>44315</v>
      </c>
      <c r="B34" s="8" t="str">
        <f t="shared" si="0"/>
        <v>四</v>
      </c>
      <c r="C34" s="9"/>
      <c r="D34" s="9"/>
      <c r="E34" s="10"/>
      <c r="F34" s="10"/>
      <c r="G34" s="5"/>
    </row>
    <row r="35" spans="1:7" ht="18" customHeight="1">
      <c r="A35" s="7">
        <v>44316</v>
      </c>
      <c r="B35" s="8" t="str">
        <f t="shared" si="0"/>
        <v>五</v>
      </c>
      <c r="C35" s="9"/>
      <c r="D35" s="9"/>
      <c r="E35" s="10"/>
      <c r="F35" s="10"/>
      <c r="G35" s="5" t="s">
        <v>45</v>
      </c>
    </row>
    <row r="36" spans="1:7" ht="16.5" customHeight="1">
      <c r="A36" s="28" t="s">
        <v>22</v>
      </c>
      <c r="B36" s="28"/>
      <c r="C36" s="14">
        <f>'1月'!C37</f>
        <v>0</v>
      </c>
      <c r="D36" s="5"/>
      <c r="E36" s="5"/>
      <c r="F36" s="10">
        <f>SUM(F7:F35)</f>
        <v>0</v>
      </c>
      <c r="G36" s="15">
        <f>C36*F36</f>
        <v>0</v>
      </c>
    </row>
    <row r="37" spans="1:8" ht="28.5" customHeight="1">
      <c r="A37" s="16" t="s">
        <v>23</v>
      </c>
      <c r="B37" s="29" t="s">
        <v>24</v>
      </c>
      <c r="C37" s="29"/>
      <c r="D37" s="29"/>
      <c r="E37" s="29"/>
      <c r="F37" s="29"/>
      <c r="G37" s="29"/>
      <c r="H37" s="17"/>
    </row>
    <row r="38" spans="1:7" ht="27.75" customHeight="1">
      <c r="A38" s="31" t="s">
        <v>51</v>
      </c>
      <c r="B38" s="18"/>
      <c r="C38" s="24" t="s">
        <v>25</v>
      </c>
      <c r="D38" s="24"/>
      <c r="E38" s="18"/>
      <c r="F38" s="18"/>
      <c r="G38" s="19" t="s">
        <v>26</v>
      </c>
    </row>
  </sheetData>
  <sheetProtection selectLockedCells="1" selectUnlockedCells="1"/>
  <mergeCells count="7">
    <mergeCell ref="C38:D38"/>
    <mergeCell ref="A1:G1"/>
    <mergeCell ref="D2:E2"/>
    <mergeCell ref="B3:E3"/>
    <mergeCell ref="B4:E4"/>
    <mergeCell ref="A36:B36"/>
    <mergeCell ref="B37:G37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1">
      <selection activeCell="A38" sqref="A38:IV39"/>
    </sheetView>
  </sheetViews>
  <sheetFormatPr defaultColWidth="11.00390625" defaultRowHeight="13.5"/>
  <cols>
    <col min="1" max="1" width="14.375" style="1" customWidth="1"/>
    <col min="2" max="5" width="11.00390625" style="1" customWidth="1"/>
    <col min="6" max="6" width="13.875" style="1" customWidth="1"/>
    <col min="7" max="7" width="20.25390625" style="1" customWidth="1"/>
  </cols>
  <sheetData>
    <row r="1" spans="1:7" s="2" customFormat="1" ht="21" customHeight="1">
      <c r="A1" s="25" t="s">
        <v>0</v>
      </c>
      <c r="B1" s="25"/>
      <c r="C1" s="25"/>
      <c r="D1" s="25"/>
      <c r="E1" s="25"/>
      <c r="F1" s="25"/>
      <c r="G1" s="25"/>
    </row>
    <row r="2" spans="1:7" ht="18" customHeight="1">
      <c r="A2" s="3" t="s">
        <v>1</v>
      </c>
      <c r="B2" s="3">
        <f>'1月'!B2</f>
        <v>0</v>
      </c>
      <c r="C2" s="3" t="s">
        <v>2</v>
      </c>
      <c r="D2" s="28">
        <f>'1月'!D2</f>
        <v>0</v>
      </c>
      <c r="E2" s="28"/>
      <c r="F2" s="3" t="s">
        <v>27</v>
      </c>
      <c r="G2" s="3">
        <f>'1月'!G2</f>
        <v>0</v>
      </c>
    </row>
    <row r="3" spans="1:7" ht="18" customHeight="1">
      <c r="A3" s="3" t="s">
        <v>4</v>
      </c>
      <c r="B3" s="28">
        <f>'1月'!B3</f>
        <v>0</v>
      </c>
      <c r="C3" s="28"/>
      <c r="D3" s="28"/>
      <c r="E3" s="28"/>
      <c r="F3" s="3" t="s">
        <v>5</v>
      </c>
      <c r="G3" s="3">
        <f>'1月'!G3</f>
        <v>0</v>
      </c>
    </row>
    <row r="4" spans="1:7" ht="18" customHeight="1">
      <c r="A4" s="3" t="s">
        <v>6</v>
      </c>
      <c r="B4" s="30">
        <f>'1月'!B4</f>
        <v>0</v>
      </c>
      <c r="C4" s="30"/>
      <c r="D4" s="30"/>
      <c r="E4" s="30"/>
      <c r="F4" s="3" t="s">
        <v>7</v>
      </c>
      <c r="G4" s="21">
        <f>'1月'!G4</f>
        <v>0</v>
      </c>
    </row>
    <row r="5" spans="1:7" ht="27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6" t="s">
        <v>13</v>
      </c>
      <c r="G5" s="6" t="s">
        <v>14</v>
      </c>
    </row>
    <row r="6" spans="1:7" ht="18" customHeight="1">
      <c r="A6" s="7">
        <v>44317</v>
      </c>
      <c r="B6" s="8" t="str">
        <f>CHOOSE(WEEKDAY(A6,1),"日(休)","一","二","三","四","五","六(休)")</f>
        <v>六(休)</v>
      </c>
      <c r="C6" s="9"/>
      <c r="D6" s="9"/>
      <c r="E6" s="10"/>
      <c r="F6" s="10"/>
      <c r="G6" s="5" t="s">
        <v>31</v>
      </c>
    </row>
    <row r="7" spans="1:7" ht="18" customHeight="1">
      <c r="A7" s="7">
        <v>44318</v>
      </c>
      <c r="B7" s="8" t="str">
        <f aca="true" t="shared" si="0" ref="B7:B36">CHOOSE(WEEKDAY(A7,1),"日(休)","一","二","三","四","五","六(休)")</f>
        <v>日(休)</v>
      </c>
      <c r="C7" s="9"/>
      <c r="D7" s="9"/>
      <c r="E7" s="10"/>
      <c r="F7" s="10"/>
      <c r="G7" s="5"/>
    </row>
    <row r="8" spans="1:7" ht="18" customHeight="1">
      <c r="A8" s="7">
        <v>44319</v>
      </c>
      <c r="B8" s="8" t="str">
        <f t="shared" si="0"/>
        <v>一</v>
      </c>
      <c r="C8" s="9"/>
      <c r="D8" s="9"/>
      <c r="E8" s="10"/>
      <c r="F8" s="10"/>
      <c r="G8" s="5"/>
    </row>
    <row r="9" spans="1:7" ht="18" customHeight="1">
      <c r="A9" s="7">
        <v>44320</v>
      </c>
      <c r="B9" s="8" t="str">
        <f t="shared" si="0"/>
        <v>二</v>
      </c>
      <c r="C9" s="9"/>
      <c r="D9" s="9"/>
      <c r="E9" s="10"/>
      <c r="F9" s="10"/>
      <c r="G9" s="5"/>
    </row>
    <row r="10" spans="1:7" ht="18" customHeight="1">
      <c r="A10" s="7">
        <v>44321</v>
      </c>
      <c r="B10" s="8" t="str">
        <f t="shared" si="0"/>
        <v>三</v>
      </c>
      <c r="C10" s="11"/>
      <c r="D10" s="11"/>
      <c r="E10" s="12"/>
      <c r="F10" s="12"/>
      <c r="G10" s="13"/>
    </row>
    <row r="11" spans="1:7" ht="18" customHeight="1">
      <c r="A11" s="7">
        <v>44322</v>
      </c>
      <c r="B11" s="8" t="str">
        <f t="shared" si="0"/>
        <v>四</v>
      </c>
      <c r="C11" s="11"/>
      <c r="D11" s="11"/>
      <c r="E11" s="12"/>
      <c r="F11" s="12"/>
      <c r="G11" s="13"/>
    </row>
    <row r="12" spans="1:7" ht="18" customHeight="1">
      <c r="A12" s="7">
        <v>44323</v>
      </c>
      <c r="B12" s="8" t="str">
        <f t="shared" si="0"/>
        <v>五</v>
      </c>
      <c r="C12" s="9"/>
      <c r="D12" s="9"/>
      <c r="E12" s="10"/>
      <c r="F12" s="10"/>
      <c r="G12" s="5"/>
    </row>
    <row r="13" spans="1:7" ht="18" customHeight="1">
      <c r="A13" s="7">
        <v>44324</v>
      </c>
      <c r="B13" s="8" t="str">
        <f t="shared" si="0"/>
        <v>六(休)</v>
      </c>
      <c r="C13" s="9"/>
      <c r="D13" s="9"/>
      <c r="E13" s="10"/>
      <c r="F13" s="10"/>
      <c r="G13" s="5"/>
    </row>
    <row r="14" spans="1:7" ht="18" customHeight="1">
      <c r="A14" s="7">
        <v>44325</v>
      </c>
      <c r="B14" s="8" t="str">
        <f t="shared" si="0"/>
        <v>日(休)</v>
      </c>
      <c r="C14" s="9"/>
      <c r="D14" s="9"/>
      <c r="E14" s="10"/>
      <c r="F14" s="10"/>
      <c r="G14" s="5"/>
    </row>
    <row r="15" spans="1:7" ht="18" customHeight="1">
      <c r="A15" s="7">
        <v>44326</v>
      </c>
      <c r="B15" s="8" t="str">
        <f t="shared" si="0"/>
        <v>一</v>
      </c>
      <c r="C15" s="9"/>
      <c r="D15" s="9"/>
      <c r="E15" s="10"/>
      <c r="F15" s="10"/>
      <c r="G15" s="5"/>
    </row>
    <row r="16" spans="1:7" ht="18" customHeight="1">
      <c r="A16" s="7">
        <v>44327</v>
      </c>
      <c r="B16" s="8" t="str">
        <f t="shared" si="0"/>
        <v>二</v>
      </c>
      <c r="C16" s="9"/>
      <c r="D16" s="9"/>
      <c r="E16" s="10"/>
      <c r="F16" s="10"/>
      <c r="G16" s="5"/>
    </row>
    <row r="17" spans="1:7" ht="18" customHeight="1">
      <c r="A17" s="7">
        <v>44328</v>
      </c>
      <c r="B17" s="8" t="str">
        <f t="shared" si="0"/>
        <v>三</v>
      </c>
      <c r="C17" s="11"/>
      <c r="D17" s="11"/>
      <c r="E17" s="12"/>
      <c r="F17" s="12"/>
      <c r="G17" s="13"/>
    </row>
    <row r="18" spans="1:7" ht="18" customHeight="1">
      <c r="A18" s="7">
        <v>44329</v>
      </c>
      <c r="B18" s="8" t="str">
        <f t="shared" si="0"/>
        <v>四</v>
      </c>
      <c r="C18" s="11"/>
      <c r="D18" s="11"/>
      <c r="E18" s="12"/>
      <c r="F18" s="12"/>
      <c r="G18" s="13"/>
    </row>
    <row r="19" spans="1:7" ht="18" customHeight="1">
      <c r="A19" s="7">
        <v>44330</v>
      </c>
      <c r="B19" s="8" t="str">
        <f t="shared" si="0"/>
        <v>五</v>
      </c>
      <c r="C19" s="9"/>
      <c r="D19" s="9"/>
      <c r="E19" s="10"/>
      <c r="F19" s="10"/>
      <c r="G19" s="5"/>
    </row>
    <row r="20" spans="1:7" ht="18" customHeight="1">
      <c r="A20" s="7">
        <v>44331</v>
      </c>
      <c r="B20" s="8" t="str">
        <f t="shared" si="0"/>
        <v>六(休)</v>
      </c>
      <c r="C20" s="9"/>
      <c r="D20" s="9"/>
      <c r="E20" s="10"/>
      <c r="F20" s="10"/>
      <c r="G20" s="5"/>
    </row>
    <row r="21" spans="1:7" ht="18" customHeight="1">
      <c r="A21" s="7">
        <v>44332</v>
      </c>
      <c r="B21" s="8" t="str">
        <f t="shared" si="0"/>
        <v>日(休)</v>
      </c>
      <c r="C21" s="9"/>
      <c r="D21" s="9"/>
      <c r="E21" s="10"/>
      <c r="F21" s="10"/>
      <c r="G21" s="5"/>
    </row>
    <row r="22" spans="1:7" ht="18" customHeight="1">
      <c r="A22" s="7">
        <v>44333</v>
      </c>
      <c r="B22" s="8" t="str">
        <f t="shared" si="0"/>
        <v>一</v>
      </c>
      <c r="C22" s="9"/>
      <c r="D22" s="9"/>
      <c r="E22" s="10"/>
      <c r="F22" s="10"/>
      <c r="G22" s="5"/>
    </row>
    <row r="23" spans="1:7" ht="18" customHeight="1">
      <c r="A23" s="7">
        <v>44334</v>
      </c>
      <c r="B23" s="8" t="str">
        <f t="shared" si="0"/>
        <v>二</v>
      </c>
      <c r="C23" s="9"/>
      <c r="D23" s="9"/>
      <c r="E23" s="10"/>
      <c r="F23" s="10"/>
      <c r="G23" s="5"/>
    </row>
    <row r="24" spans="1:7" ht="18" customHeight="1">
      <c r="A24" s="7">
        <v>44335</v>
      </c>
      <c r="B24" s="8" t="str">
        <f t="shared" si="0"/>
        <v>三</v>
      </c>
      <c r="C24" s="11"/>
      <c r="D24" s="11"/>
      <c r="E24" s="12"/>
      <c r="F24" s="12"/>
      <c r="G24" s="13"/>
    </row>
    <row r="25" spans="1:7" ht="18" customHeight="1">
      <c r="A25" s="7">
        <v>44336</v>
      </c>
      <c r="B25" s="8" t="str">
        <f t="shared" si="0"/>
        <v>四</v>
      </c>
      <c r="C25" s="11"/>
      <c r="D25" s="11"/>
      <c r="E25" s="12"/>
      <c r="F25" s="12"/>
      <c r="G25" s="13"/>
    </row>
    <row r="26" spans="1:7" ht="18" customHeight="1">
      <c r="A26" s="7">
        <v>44337</v>
      </c>
      <c r="B26" s="8" t="str">
        <f t="shared" si="0"/>
        <v>五</v>
      </c>
      <c r="C26" s="9"/>
      <c r="D26" s="9"/>
      <c r="E26" s="10"/>
      <c r="F26" s="10"/>
      <c r="G26" s="5"/>
    </row>
    <row r="27" spans="1:7" ht="18" customHeight="1">
      <c r="A27" s="7">
        <v>44338</v>
      </c>
      <c r="B27" s="8" t="str">
        <f t="shared" si="0"/>
        <v>六(休)</v>
      </c>
      <c r="C27" s="9"/>
      <c r="D27" s="9"/>
      <c r="E27" s="10"/>
      <c r="F27" s="10"/>
      <c r="G27" s="5"/>
    </row>
    <row r="28" spans="1:7" ht="18" customHeight="1">
      <c r="A28" s="7">
        <v>44339</v>
      </c>
      <c r="B28" s="8" t="str">
        <f t="shared" si="0"/>
        <v>日(休)</v>
      </c>
      <c r="C28" s="9"/>
      <c r="D28" s="9"/>
      <c r="E28" s="10"/>
      <c r="F28" s="10"/>
      <c r="G28" s="5"/>
    </row>
    <row r="29" spans="1:7" ht="18" customHeight="1">
      <c r="A29" s="7">
        <v>44340</v>
      </c>
      <c r="B29" s="8" t="str">
        <f t="shared" si="0"/>
        <v>一</v>
      </c>
      <c r="C29" s="9"/>
      <c r="D29" s="9"/>
      <c r="E29" s="10"/>
      <c r="F29" s="10"/>
      <c r="G29" s="5"/>
    </row>
    <row r="30" spans="1:7" ht="18" customHeight="1">
      <c r="A30" s="7">
        <v>44341</v>
      </c>
      <c r="B30" s="8" t="str">
        <f t="shared" si="0"/>
        <v>二</v>
      </c>
      <c r="C30" s="9"/>
      <c r="D30" s="9"/>
      <c r="E30" s="10"/>
      <c r="F30" s="10"/>
      <c r="G30" s="5"/>
    </row>
    <row r="31" spans="1:7" ht="18" customHeight="1">
      <c r="A31" s="7">
        <v>44342</v>
      </c>
      <c r="B31" s="8" t="str">
        <f t="shared" si="0"/>
        <v>三</v>
      </c>
      <c r="C31" s="9"/>
      <c r="D31" s="9"/>
      <c r="E31" s="10"/>
      <c r="F31" s="10"/>
      <c r="G31" s="5"/>
    </row>
    <row r="32" spans="1:7" ht="18" customHeight="1">
      <c r="A32" s="7">
        <v>44343</v>
      </c>
      <c r="B32" s="8" t="str">
        <f t="shared" si="0"/>
        <v>四</v>
      </c>
      <c r="C32" s="9"/>
      <c r="D32" s="9"/>
      <c r="E32" s="10"/>
      <c r="F32" s="10"/>
      <c r="G32" s="5"/>
    </row>
    <row r="33" spans="1:7" ht="18" customHeight="1">
      <c r="A33" s="7">
        <v>44344</v>
      </c>
      <c r="B33" s="8" t="str">
        <f t="shared" si="0"/>
        <v>五</v>
      </c>
      <c r="C33" s="9"/>
      <c r="D33" s="9"/>
      <c r="E33" s="10"/>
      <c r="F33" s="10"/>
      <c r="G33" s="5"/>
    </row>
    <row r="34" spans="1:7" ht="18" customHeight="1">
      <c r="A34" s="7">
        <v>44345</v>
      </c>
      <c r="B34" s="8" t="str">
        <f t="shared" si="0"/>
        <v>六(休)</v>
      </c>
      <c r="C34" s="9"/>
      <c r="D34" s="9"/>
      <c r="E34" s="10"/>
      <c r="F34" s="10"/>
      <c r="G34" s="5"/>
    </row>
    <row r="35" spans="1:7" ht="18" customHeight="1">
      <c r="A35" s="7">
        <v>44346</v>
      </c>
      <c r="B35" s="8" t="str">
        <f t="shared" si="0"/>
        <v>日(休)</v>
      </c>
      <c r="C35" s="9"/>
      <c r="D35" s="9"/>
      <c r="E35" s="10"/>
      <c r="F35" s="10"/>
      <c r="G35" s="5"/>
    </row>
    <row r="36" spans="1:7" ht="18" customHeight="1">
      <c r="A36" s="7">
        <v>44347</v>
      </c>
      <c r="B36" s="8" t="str">
        <f t="shared" si="0"/>
        <v>一</v>
      </c>
      <c r="C36" s="9"/>
      <c r="D36" s="9"/>
      <c r="E36" s="10"/>
      <c r="F36" s="10"/>
      <c r="G36" s="5"/>
    </row>
    <row r="37" spans="1:7" ht="16.5" customHeight="1">
      <c r="A37" s="28" t="s">
        <v>22</v>
      </c>
      <c r="B37" s="28"/>
      <c r="C37" s="14">
        <f>'1月'!C37</f>
        <v>0</v>
      </c>
      <c r="D37" s="5"/>
      <c r="E37" s="5"/>
      <c r="F37" s="10">
        <f>SUM(F6:F36)</f>
        <v>0</v>
      </c>
      <c r="G37" s="15">
        <f>C37*F37</f>
        <v>0</v>
      </c>
    </row>
    <row r="38" spans="1:8" ht="28.5" customHeight="1">
      <c r="A38" s="16" t="s">
        <v>23</v>
      </c>
      <c r="B38" s="29" t="s">
        <v>24</v>
      </c>
      <c r="C38" s="29"/>
      <c r="D38" s="29"/>
      <c r="E38" s="29"/>
      <c r="F38" s="29"/>
      <c r="G38" s="29"/>
      <c r="H38" s="17"/>
    </row>
    <row r="39" spans="1:7" ht="27.75" customHeight="1">
      <c r="A39" s="31" t="s">
        <v>51</v>
      </c>
      <c r="B39" s="18"/>
      <c r="C39" s="24" t="s">
        <v>25</v>
      </c>
      <c r="D39" s="24"/>
      <c r="E39" s="18"/>
      <c r="F39" s="18"/>
      <c r="G39" s="19" t="s">
        <v>26</v>
      </c>
    </row>
  </sheetData>
  <sheetProtection selectLockedCells="1" selectUnlockedCells="1"/>
  <mergeCells count="7">
    <mergeCell ref="C39:D39"/>
    <mergeCell ref="A1:G1"/>
    <mergeCell ref="D2:E2"/>
    <mergeCell ref="B3:E3"/>
    <mergeCell ref="B4:E4"/>
    <mergeCell ref="A37:B37"/>
    <mergeCell ref="B38:G38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5">
      <selection activeCell="A37" sqref="A37:IV38"/>
    </sheetView>
  </sheetViews>
  <sheetFormatPr defaultColWidth="11.00390625" defaultRowHeight="13.5"/>
  <cols>
    <col min="1" max="1" width="14.375" style="1" customWidth="1"/>
    <col min="2" max="5" width="11.00390625" style="1" customWidth="1"/>
    <col min="6" max="6" width="13.875" style="1" customWidth="1"/>
    <col min="7" max="7" width="20.25390625" style="1" customWidth="1"/>
  </cols>
  <sheetData>
    <row r="1" spans="1:7" s="2" customFormat="1" ht="21" customHeight="1">
      <c r="A1" s="25" t="s">
        <v>0</v>
      </c>
      <c r="B1" s="25"/>
      <c r="C1" s="25"/>
      <c r="D1" s="25"/>
      <c r="E1" s="25"/>
      <c r="F1" s="25"/>
      <c r="G1" s="25"/>
    </row>
    <row r="2" spans="1:7" ht="18" customHeight="1">
      <c r="A2" s="3" t="s">
        <v>1</v>
      </c>
      <c r="B2" s="3">
        <f>'1月'!B2</f>
        <v>0</v>
      </c>
      <c r="C2" s="3" t="s">
        <v>2</v>
      </c>
      <c r="D2" s="28">
        <f>'1月'!D2</f>
        <v>0</v>
      </c>
      <c r="E2" s="28"/>
      <c r="F2" s="3" t="s">
        <v>27</v>
      </c>
      <c r="G2" s="3">
        <f>'1月'!G2</f>
        <v>0</v>
      </c>
    </row>
    <row r="3" spans="1:7" ht="18" customHeight="1">
      <c r="A3" s="3" t="s">
        <v>4</v>
      </c>
      <c r="B3" s="28">
        <f>'1月'!B3</f>
        <v>0</v>
      </c>
      <c r="C3" s="28"/>
      <c r="D3" s="28"/>
      <c r="E3" s="28"/>
      <c r="F3" s="3" t="s">
        <v>5</v>
      </c>
      <c r="G3" s="3">
        <f>'1月'!G3</f>
        <v>0</v>
      </c>
    </row>
    <row r="4" spans="1:7" ht="18" customHeight="1">
      <c r="A4" s="3" t="s">
        <v>6</v>
      </c>
      <c r="B4" s="30">
        <f>'1月'!B4</f>
        <v>0</v>
      </c>
      <c r="C4" s="30"/>
      <c r="D4" s="30"/>
      <c r="E4" s="30"/>
      <c r="F4" s="3" t="s">
        <v>7</v>
      </c>
      <c r="G4" s="21">
        <f>'1月'!G4</f>
        <v>0</v>
      </c>
    </row>
    <row r="5" spans="1:7" ht="27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6" t="s">
        <v>13</v>
      </c>
      <c r="G5" s="6" t="s">
        <v>14</v>
      </c>
    </row>
    <row r="6" spans="1:7" ht="18" customHeight="1">
      <c r="A6" s="7">
        <v>44348</v>
      </c>
      <c r="B6" s="8" t="str">
        <f>CHOOSE(WEEKDAY(A6,1),"日(休)","一","二","三","四","五","六(休)")</f>
        <v>二</v>
      </c>
      <c r="C6" s="9"/>
      <c r="D6" s="9"/>
      <c r="E6" s="10"/>
      <c r="F6" s="10"/>
      <c r="G6" s="5"/>
    </row>
    <row r="7" spans="1:7" ht="18" customHeight="1">
      <c r="A7" s="7">
        <v>44349</v>
      </c>
      <c r="B7" s="8" t="str">
        <f aca="true" t="shared" si="0" ref="B7:B35">CHOOSE(WEEKDAY(A7,1),"日(休)","一","二","三","四","五","六(休)")</f>
        <v>三</v>
      </c>
      <c r="C7" s="9"/>
      <c r="D7" s="9"/>
      <c r="E7" s="10"/>
      <c r="F7" s="10"/>
      <c r="G7" s="5"/>
    </row>
    <row r="8" spans="1:7" ht="18" customHeight="1">
      <c r="A8" s="7">
        <v>44350</v>
      </c>
      <c r="B8" s="8" t="str">
        <f t="shared" si="0"/>
        <v>四</v>
      </c>
      <c r="C8" s="9"/>
      <c r="D8" s="9"/>
      <c r="E8" s="10"/>
      <c r="F8" s="10"/>
      <c r="G8" s="5"/>
    </row>
    <row r="9" spans="1:7" ht="18" customHeight="1">
      <c r="A9" s="7">
        <v>44351</v>
      </c>
      <c r="B9" s="8" t="str">
        <f t="shared" si="0"/>
        <v>五</v>
      </c>
      <c r="C9" s="9"/>
      <c r="D9" s="9"/>
      <c r="E9" s="10"/>
      <c r="F9" s="10"/>
      <c r="G9" s="5"/>
    </row>
    <row r="10" spans="1:7" ht="18" customHeight="1">
      <c r="A10" s="7">
        <v>44352</v>
      </c>
      <c r="B10" s="8" t="str">
        <f t="shared" si="0"/>
        <v>六(休)</v>
      </c>
      <c r="C10" s="11"/>
      <c r="D10" s="11"/>
      <c r="E10" s="12"/>
      <c r="F10" s="12"/>
      <c r="G10" s="13"/>
    </row>
    <row r="11" spans="1:7" ht="18" customHeight="1">
      <c r="A11" s="7">
        <v>44353</v>
      </c>
      <c r="B11" s="8" t="str">
        <f t="shared" si="0"/>
        <v>日(休)</v>
      </c>
      <c r="C11" s="11"/>
      <c r="D11" s="11"/>
      <c r="E11" s="12"/>
      <c r="F11" s="12"/>
      <c r="G11" s="13"/>
    </row>
    <row r="12" spans="1:7" ht="18" customHeight="1">
      <c r="A12" s="7">
        <v>44354</v>
      </c>
      <c r="B12" s="8" t="str">
        <f t="shared" si="0"/>
        <v>一</v>
      </c>
      <c r="C12" s="9"/>
      <c r="D12" s="9"/>
      <c r="E12" s="10"/>
      <c r="F12" s="10"/>
      <c r="G12" s="5"/>
    </row>
    <row r="13" spans="1:7" ht="18" customHeight="1">
      <c r="A13" s="7">
        <v>44355</v>
      </c>
      <c r="B13" s="8" t="str">
        <f t="shared" si="0"/>
        <v>二</v>
      </c>
      <c r="C13" s="9"/>
      <c r="D13" s="9"/>
      <c r="E13" s="10"/>
      <c r="F13" s="10"/>
      <c r="G13" s="5"/>
    </row>
    <row r="14" spans="1:7" ht="18" customHeight="1">
      <c r="A14" s="7">
        <v>44356</v>
      </c>
      <c r="B14" s="8" t="str">
        <f t="shared" si="0"/>
        <v>三</v>
      </c>
      <c r="C14" s="9"/>
      <c r="D14" s="9"/>
      <c r="E14" s="10"/>
      <c r="F14" s="10"/>
      <c r="G14" s="5"/>
    </row>
    <row r="15" spans="1:7" ht="18" customHeight="1">
      <c r="A15" s="7">
        <v>44357</v>
      </c>
      <c r="B15" s="8" t="str">
        <f t="shared" si="0"/>
        <v>四</v>
      </c>
      <c r="C15" s="9"/>
      <c r="D15" s="9"/>
      <c r="E15" s="10"/>
      <c r="F15" s="10"/>
      <c r="G15" s="5"/>
    </row>
    <row r="16" spans="1:7" ht="18" customHeight="1">
      <c r="A16" s="7">
        <v>44358</v>
      </c>
      <c r="B16" s="8" t="str">
        <f t="shared" si="0"/>
        <v>五</v>
      </c>
      <c r="C16" s="9"/>
      <c r="D16" s="9"/>
      <c r="E16" s="10"/>
      <c r="F16" s="10"/>
      <c r="G16" s="5"/>
    </row>
    <row r="17" spans="1:7" ht="18" customHeight="1">
      <c r="A17" s="7">
        <v>44359</v>
      </c>
      <c r="B17" s="8" t="str">
        <f t="shared" si="0"/>
        <v>六(休)</v>
      </c>
      <c r="C17" s="11"/>
      <c r="D17" s="11"/>
      <c r="E17" s="12"/>
      <c r="F17" s="12"/>
      <c r="G17" s="13"/>
    </row>
    <row r="18" spans="1:7" ht="18" customHeight="1">
      <c r="A18" s="7">
        <v>44360</v>
      </c>
      <c r="B18" s="8" t="str">
        <f t="shared" si="0"/>
        <v>日(休)</v>
      </c>
      <c r="C18" s="11"/>
      <c r="D18" s="11"/>
      <c r="E18" s="12"/>
      <c r="F18" s="12"/>
      <c r="G18" s="13"/>
    </row>
    <row r="19" spans="1:7" ht="18" customHeight="1">
      <c r="A19" s="7">
        <v>44361</v>
      </c>
      <c r="B19" s="8" t="str">
        <f t="shared" si="0"/>
        <v>一</v>
      </c>
      <c r="C19" s="9"/>
      <c r="D19" s="9"/>
      <c r="E19" s="10"/>
      <c r="F19" s="10"/>
      <c r="G19" s="5" t="s">
        <v>32</v>
      </c>
    </row>
    <row r="20" spans="1:7" ht="18" customHeight="1">
      <c r="A20" s="7">
        <v>44362</v>
      </c>
      <c r="B20" s="8" t="str">
        <f t="shared" si="0"/>
        <v>二</v>
      </c>
      <c r="C20" s="9"/>
      <c r="D20" s="9"/>
      <c r="E20" s="10"/>
      <c r="F20" s="10"/>
      <c r="G20" s="5"/>
    </row>
    <row r="21" spans="1:7" ht="18" customHeight="1">
      <c r="A21" s="7">
        <v>44363</v>
      </c>
      <c r="B21" s="8" t="str">
        <f t="shared" si="0"/>
        <v>三</v>
      </c>
      <c r="C21" s="9"/>
      <c r="D21" s="9"/>
      <c r="E21" s="10"/>
      <c r="F21" s="10"/>
      <c r="G21" s="5"/>
    </row>
    <row r="22" spans="1:7" ht="18" customHeight="1">
      <c r="A22" s="7">
        <v>44364</v>
      </c>
      <c r="B22" s="8" t="str">
        <f t="shared" si="0"/>
        <v>四</v>
      </c>
      <c r="C22" s="9"/>
      <c r="D22" s="9"/>
      <c r="E22" s="10"/>
      <c r="F22" s="10"/>
      <c r="G22" s="5"/>
    </row>
    <row r="23" spans="1:7" ht="18" customHeight="1">
      <c r="A23" s="7">
        <v>44365</v>
      </c>
      <c r="B23" s="8" t="str">
        <f t="shared" si="0"/>
        <v>五</v>
      </c>
      <c r="C23" s="9"/>
      <c r="D23" s="9"/>
      <c r="E23" s="10"/>
      <c r="F23" s="10"/>
      <c r="G23" s="5"/>
    </row>
    <row r="24" spans="1:7" ht="18" customHeight="1">
      <c r="A24" s="7">
        <v>44366</v>
      </c>
      <c r="B24" s="8" t="str">
        <f t="shared" si="0"/>
        <v>六(休)</v>
      </c>
      <c r="C24" s="11"/>
      <c r="D24" s="11"/>
      <c r="E24" s="12"/>
      <c r="F24" s="12"/>
      <c r="G24" s="13"/>
    </row>
    <row r="25" spans="1:7" ht="18" customHeight="1">
      <c r="A25" s="7">
        <v>44367</v>
      </c>
      <c r="B25" s="8" t="str">
        <f t="shared" si="0"/>
        <v>日(休)</v>
      </c>
      <c r="C25" s="11"/>
      <c r="D25" s="11"/>
      <c r="E25" s="12"/>
      <c r="F25" s="12"/>
      <c r="G25" s="13"/>
    </row>
    <row r="26" spans="1:7" ht="18" customHeight="1">
      <c r="A26" s="7">
        <v>44368</v>
      </c>
      <c r="B26" s="8" t="str">
        <f t="shared" si="0"/>
        <v>一</v>
      </c>
      <c r="C26" s="9"/>
      <c r="D26" s="9"/>
      <c r="E26" s="10"/>
      <c r="F26" s="10"/>
      <c r="G26" s="5"/>
    </row>
    <row r="27" spans="1:7" ht="18" customHeight="1">
      <c r="A27" s="7">
        <v>44369</v>
      </c>
      <c r="B27" s="8" t="str">
        <f t="shared" si="0"/>
        <v>二</v>
      </c>
      <c r="C27" s="9"/>
      <c r="D27" s="9"/>
      <c r="E27" s="10"/>
      <c r="F27" s="10"/>
      <c r="G27" s="5"/>
    </row>
    <row r="28" spans="1:7" ht="18" customHeight="1">
      <c r="A28" s="7">
        <v>44370</v>
      </c>
      <c r="B28" s="8" t="str">
        <f t="shared" si="0"/>
        <v>三</v>
      </c>
      <c r="C28" s="9"/>
      <c r="D28" s="9"/>
      <c r="E28" s="10"/>
      <c r="F28" s="10"/>
      <c r="G28" s="5"/>
    </row>
    <row r="29" spans="1:7" ht="18" customHeight="1">
      <c r="A29" s="7">
        <v>44371</v>
      </c>
      <c r="B29" s="8" t="str">
        <f t="shared" si="0"/>
        <v>四</v>
      </c>
      <c r="C29" s="9"/>
      <c r="D29" s="9"/>
      <c r="E29" s="10"/>
      <c r="F29" s="10"/>
      <c r="G29" s="5"/>
    </row>
    <row r="30" spans="1:7" ht="18" customHeight="1">
      <c r="A30" s="7">
        <v>44372</v>
      </c>
      <c r="B30" s="8" t="str">
        <f t="shared" si="0"/>
        <v>五</v>
      </c>
      <c r="C30" s="9"/>
      <c r="D30" s="9"/>
      <c r="E30" s="10"/>
      <c r="F30" s="10"/>
      <c r="G30" s="22"/>
    </row>
    <row r="31" spans="1:7" ht="18" customHeight="1">
      <c r="A31" s="7">
        <v>44373</v>
      </c>
      <c r="B31" s="8" t="str">
        <f t="shared" si="0"/>
        <v>六(休)</v>
      </c>
      <c r="C31" s="9"/>
      <c r="D31" s="9"/>
      <c r="E31" s="10"/>
      <c r="F31" s="10"/>
      <c r="G31" s="5"/>
    </row>
    <row r="32" spans="1:7" ht="18" customHeight="1">
      <c r="A32" s="7">
        <v>44374</v>
      </c>
      <c r="B32" s="8" t="str">
        <f t="shared" si="0"/>
        <v>日(休)</v>
      </c>
      <c r="C32" s="9"/>
      <c r="D32" s="9"/>
      <c r="E32" s="10"/>
      <c r="F32" s="10"/>
      <c r="G32" s="5"/>
    </row>
    <row r="33" spans="1:7" ht="18" customHeight="1">
      <c r="A33" s="7">
        <v>44375</v>
      </c>
      <c r="B33" s="8" t="str">
        <f t="shared" si="0"/>
        <v>一</v>
      </c>
      <c r="C33" s="9"/>
      <c r="D33" s="9"/>
      <c r="E33" s="10"/>
      <c r="F33" s="10"/>
      <c r="G33" s="5"/>
    </row>
    <row r="34" spans="1:7" ht="18" customHeight="1">
      <c r="A34" s="7">
        <v>44376</v>
      </c>
      <c r="B34" s="8" t="str">
        <f t="shared" si="0"/>
        <v>二</v>
      </c>
      <c r="C34" s="9"/>
      <c r="D34" s="9"/>
      <c r="E34" s="10"/>
      <c r="F34" s="10"/>
      <c r="G34" s="5"/>
    </row>
    <row r="35" spans="1:7" ht="18" customHeight="1">
      <c r="A35" s="7">
        <v>44377</v>
      </c>
      <c r="B35" s="8" t="str">
        <f t="shared" si="0"/>
        <v>三</v>
      </c>
      <c r="C35" s="9"/>
      <c r="D35" s="9"/>
      <c r="E35" s="10"/>
      <c r="F35" s="10"/>
      <c r="G35" s="5"/>
    </row>
    <row r="36" spans="1:7" ht="16.5" customHeight="1">
      <c r="A36" s="28" t="s">
        <v>22</v>
      </c>
      <c r="B36" s="28"/>
      <c r="C36" s="14">
        <f>'1月'!C37</f>
        <v>0</v>
      </c>
      <c r="D36" s="5"/>
      <c r="E36" s="5"/>
      <c r="F36" s="10">
        <f>SUM(F6:F35)</f>
        <v>0</v>
      </c>
      <c r="G36" s="15">
        <f>C36*F36</f>
        <v>0</v>
      </c>
    </row>
    <row r="37" spans="1:8" ht="28.5" customHeight="1">
      <c r="A37" s="16" t="s">
        <v>23</v>
      </c>
      <c r="B37" s="29" t="s">
        <v>24</v>
      </c>
      <c r="C37" s="29"/>
      <c r="D37" s="29"/>
      <c r="E37" s="29"/>
      <c r="F37" s="29"/>
      <c r="G37" s="29"/>
      <c r="H37" s="17"/>
    </row>
    <row r="38" spans="1:7" ht="27.75" customHeight="1">
      <c r="A38" s="31" t="s">
        <v>51</v>
      </c>
      <c r="B38" s="18"/>
      <c r="C38" s="24" t="s">
        <v>25</v>
      </c>
      <c r="D38" s="24"/>
      <c r="E38" s="18"/>
      <c r="F38" s="18"/>
      <c r="G38" s="19" t="s">
        <v>26</v>
      </c>
    </row>
  </sheetData>
  <sheetProtection selectLockedCells="1" selectUnlockedCells="1"/>
  <mergeCells count="7">
    <mergeCell ref="C38:D38"/>
    <mergeCell ref="A1:G1"/>
    <mergeCell ref="D2:E2"/>
    <mergeCell ref="B3:E3"/>
    <mergeCell ref="B4:E4"/>
    <mergeCell ref="A36:B36"/>
    <mergeCell ref="B37:G37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6">
      <selection activeCell="A38" sqref="A38:IV39"/>
    </sheetView>
  </sheetViews>
  <sheetFormatPr defaultColWidth="11.00390625" defaultRowHeight="13.5"/>
  <cols>
    <col min="1" max="1" width="14.375" style="1" customWidth="1"/>
    <col min="2" max="5" width="11.00390625" style="1" customWidth="1"/>
    <col min="6" max="6" width="13.875" style="1" customWidth="1"/>
    <col min="7" max="7" width="20.25390625" style="1" customWidth="1"/>
  </cols>
  <sheetData>
    <row r="1" spans="1:7" s="2" customFormat="1" ht="21" customHeight="1">
      <c r="A1" s="25" t="s">
        <v>0</v>
      </c>
      <c r="B1" s="25"/>
      <c r="C1" s="25"/>
      <c r="D1" s="25"/>
      <c r="E1" s="25"/>
      <c r="F1" s="25"/>
      <c r="G1" s="25"/>
    </row>
    <row r="2" spans="1:7" ht="18" customHeight="1">
      <c r="A2" s="3" t="s">
        <v>1</v>
      </c>
      <c r="B2" s="3">
        <f>'1月'!B2</f>
        <v>0</v>
      </c>
      <c r="C2" s="3" t="s">
        <v>2</v>
      </c>
      <c r="D2" s="28">
        <f>'1月'!D2</f>
        <v>0</v>
      </c>
      <c r="E2" s="28"/>
      <c r="F2" s="3" t="s">
        <v>27</v>
      </c>
      <c r="G2" s="3">
        <f>'1月'!G2</f>
        <v>0</v>
      </c>
    </row>
    <row r="3" spans="1:7" ht="18" customHeight="1">
      <c r="A3" s="3" t="s">
        <v>4</v>
      </c>
      <c r="B3" s="28">
        <f>'1月'!B3</f>
        <v>0</v>
      </c>
      <c r="C3" s="28"/>
      <c r="D3" s="28"/>
      <c r="E3" s="28"/>
      <c r="F3" s="3" t="s">
        <v>5</v>
      </c>
      <c r="G3" s="3">
        <f>'1月'!G3</f>
        <v>0</v>
      </c>
    </row>
    <row r="4" spans="1:7" ht="18" customHeight="1">
      <c r="A4" s="3" t="s">
        <v>6</v>
      </c>
      <c r="B4" s="30">
        <f>'1月'!B4</f>
        <v>0</v>
      </c>
      <c r="C4" s="30"/>
      <c r="D4" s="30"/>
      <c r="E4" s="30"/>
      <c r="F4" s="3" t="s">
        <v>7</v>
      </c>
      <c r="G4" s="21">
        <f>'1月'!G4</f>
        <v>0</v>
      </c>
    </row>
    <row r="5" spans="1:7" ht="27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6" t="s">
        <v>13</v>
      </c>
      <c r="G5" s="6" t="s">
        <v>14</v>
      </c>
    </row>
    <row r="6" spans="1:7" ht="18" customHeight="1">
      <c r="A6" s="7">
        <v>44378</v>
      </c>
      <c r="B6" s="8" t="str">
        <f>CHOOSE(WEEKDAY(A6,1),"日(休)","一","二","三","四","五","六(休)")</f>
        <v>四</v>
      </c>
      <c r="C6" s="9"/>
      <c r="D6" s="9"/>
      <c r="E6" s="10"/>
      <c r="F6" s="10"/>
      <c r="G6" s="5"/>
    </row>
    <row r="7" spans="1:7" ht="18" customHeight="1">
      <c r="A7" s="7">
        <v>44379</v>
      </c>
      <c r="B7" s="8" t="str">
        <f aca="true" t="shared" si="0" ref="B7:B36">CHOOSE(WEEKDAY(A7,1),"日(休)","一","二","三","四","五","六(休)")</f>
        <v>五</v>
      </c>
      <c r="C7" s="9"/>
      <c r="D7" s="9"/>
      <c r="E7" s="10"/>
      <c r="F7" s="10"/>
      <c r="G7" s="5"/>
    </row>
    <row r="8" spans="1:7" ht="18" customHeight="1">
      <c r="A8" s="7">
        <v>44380</v>
      </c>
      <c r="B8" s="8" t="str">
        <f t="shared" si="0"/>
        <v>六(休)</v>
      </c>
      <c r="C8" s="9"/>
      <c r="D8" s="9"/>
      <c r="E8" s="10"/>
      <c r="F8" s="10"/>
      <c r="G8" s="5"/>
    </row>
    <row r="9" spans="1:7" ht="18" customHeight="1">
      <c r="A9" s="7">
        <v>44381</v>
      </c>
      <c r="B9" s="8" t="str">
        <f t="shared" si="0"/>
        <v>日(休)</v>
      </c>
      <c r="C9" s="9"/>
      <c r="D9" s="9"/>
      <c r="E9" s="10"/>
      <c r="F9" s="10"/>
      <c r="G9" s="5"/>
    </row>
    <row r="10" spans="1:7" ht="18" customHeight="1">
      <c r="A10" s="7">
        <v>44382</v>
      </c>
      <c r="B10" s="8" t="str">
        <f t="shared" si="0"/>
        <v>一</v>
      </c>
      <c r="C10" s="11"/>
      <c r="D10" s="11"/>
      <c r="E10" s="12"/>
      <c r="F10" s="12"/>
      <c r="G10" s="13"/>
    </row>
    <row r="11" spans="1:7" ht="18" customHeight="1">
      <c r="A11" s="7">
        <v>44383</v>
      </c>
      <c r="B11" s="8" t="str">
        <f t="shared" si="0"/>
        <v>二</v>
      </c>
      <c r="C11" s="11"/>
      <c r="D11" s="11"/>
      <c r="E11" s="12"/>
      <c r="F11" s="12"/>
      <c r="G11" s="13"/>
    </row>
    <row r="12" spans="1:7" ht="18" customHeight="1">
      <c r="A12" s="7">
        <v>44384</v>
      </c>
      <c r="B12" s="8" t="str">
        <f t="shared" si="0"/>
        <v>三</v>
      </c>
      <c r="C12" s="9"/>
      <c r="D12" s="9"/>
      <c r="E12" s="10"/>
      <c r="F12" s="10"/>
      <c r="G12" s="5"/>
    </row>
    <row r="13" spans="1:7" ht="18" customHeight="1">
      <c r="A13" s="7">
        <v>44385</v>
      </c>
      <c r="B13" s="8" t="str">
        <f t="shared" si="0"/>
        <v>四</v>
      </c>
      <c r="C13" s="9"/>
      <c r="D13" s="9"/>
      <c r="E13" s="10"/>
      <c r="F13" s="10"/>
      <c r="G13" s="5"/>
    </row>
    <row r="14" spans="1:7" ht="18" customHeight="1">
      <c r="A14" s="7">
        <v>44386</v>
      </c>
      <c r="B14" s="8" t="str">
        <f t="shared" si="0"/>
        <v>五</v>
      </c>
      <c r="C14" s="9"/>
      <c r="D14" s="9"/>
      <c r="E14" s="10"/>
      <c r="F14" s="10"/>
      <c r="G14" s="5"/>
    </row>
    <row r="15" spans="1:7" ht="18" customHeight="1">
      <c r="A15" s="7">
        <v>44387</v>
      </c>
      <c r="B15" s="8" t="str">
        <f t="shared" si="0"/>
        <v>六(休)</v>
      </c>
      <c r="C15" s="9"/>
      <c r="D15" s="9"/>
      <c r="E15" s="10"/>
      <c r="F15" s="10"/>
      <c r="G15" s="5"/>
    </row>
    <row r="16" spans="1:7" ht="18" customHeight="1">
      <c r="A16" s="7">
        <v>44388</v>
      </c>
      <c r="B16" s="8" t="str">
        <f t="shared" si="0"/>
        <v>日(休)</v>
      </c>
      <c r="C16" s="9"/>
      <c r="D16" s="9"/>
      <c r="E16" s="10"/>
      <c r="F16" s="10"/>
      <c r="G16" s="5"/>
    </row>
    <row r="17" spans="1:7" ht="18" customHeight="1">
      <c r="A17" s="7">
        <v>44389</v>
      </c>
      <c r="B17" s="8" t="str">
        <f t="shared" si="0"/>
        <v>一</v>
      </c>
      <c r="C17" s="11"/>
      <c r="D17" s="11"/>
      <c r="E17" s="12"/>
      <c r="F17" s="12"/>
      <c r="G17" s="13"/>
    </row>
    <row r="18" spans="1:7" ht="18" customHeight="1">
      <c r="A18" s="7">
        <v>44390</v>
      </c>
      <c r="B18" s="8" t="str">
        <f t="shared" si="0"/>
        <v>二</v>
      </c>
      <c r="C18" s="11"/>
      <c r="D18" s="11"/>
      <c r="E18" s="12"/>
      <c r="F18" s="12"/>
      <c r="G18" s="13"/>
    </row>
    <row r="19" spans="1:7" ht="18" customHeight="1">
      <c r="A19" s="7">
        <v>44391</v>
      </c>
      <c r="B19" s="8" t="str">
        <f t="shared" si="0"/>
        <v>三</v>
      </c>
      <c r="C19" s="9"/>
      <c r="D19" s="9"/>
      <c r="E19" s="10"/>
      <c r="F19" s="10"/>
      <c r="G19" s="5"/>
    </row>
    <row r="20" spans="1:7" ht="18" customHeight="1">
      <c r="A20" s="7">
        <v>44392</v>
      </c>
      <c r="B20" s="8" t="str">
        <f t="shared" si="0"/>
        <v>四</v>
      </c>
      <c r="C20" s="9"/>
      <c r="D20" s="9"/>
      <c r="E20" s="10"/>
      <c r="F20" s="10"/>
      <c r="G20" s="5"/>
    </row>
    <row r="21" spans="1:7" ht="18" customHeight="1">
      <c r="A21" s="7">
        <v>44393</v>
      </c>
      <c r="B21" s="8" t="str">
        <f t="shared" si="0"/>
        <v>五</v>
      </c>
      <c r="C21" s="9"/>
      <c r="D21" s="9"/>
      <c r="E21" s="10"/>
      <c r="F21" s="10"/>
      <c r="G21" s="5"/>
    </row>
    <row r="22" spans="1:7" ht="18" customHeight="1">
      <c r="A22" s="7">
        <v>44394</v>
      </c>
      <c r="B22" s="8" t="str">
        <f t="shared" si="0"/>
        <v>六(休)</v>
      </c>
      <c r="C22" s="9"/>
      <c r="D22" s="9"/>
      <c r="E22" s="10"/>
      <c r="F22" s="10"/>
      <c r="G22" s="5"/>
    </row>
    <row r="23" spans="1:7" ht="18" customHeight="1">
      <c r="A23" s="7">
        <v>44395</v>
      </c>
      <c r="B23" s="8" t="str">
        <f t="shared" si="0"/>
        <v>日(休)</v>
      </c>
      <c r="C23" s="9"/>
      <c r="D23" s="9"/>
      <c r="E23" s="10"/>
      <c r="F23" s="10"/>
      <c r="G23" s="5"/>
    </row>
    <row r="24" spans="1:7" ht="18" customHeight="1">
      <c r="A24" s="7">
        <v>44396</v>
      </c>
      <c r="B24" s="8" t="str">
        <f t="shared" si="0"/>
        <v>一</v>
      </c>
      <c r="C24" s="11"/>
      <c r="D24" s="11"/>
      <c r="E24" s="12"/>
      <c r="F24" s="12"/>
      <c r="G24" s="13"/>
    </row>
    <row r="25" spans="1:7" ht="18" customHeight="1">
      <c r="A25" s="7">
        <v>44397</v>
      </c>
      <c r="B25" s="8" t="str">
        <f t="shared" si="0"/>
        <v>二</v>
      </c>
      <c r="C25" s="11"/>
      <c r="D25" s="11"/>
      <c r="E25" s="12"/>
      <c r="F25" s="12"/>
      <c r="G25" s="13"/>
    </row>
    <row r="26" spans="1:7" ht="18" customHeight="1">
      <c r="A26" s="7">
        <v>44398</v>
      </c>
      <c r="B26" s="8" t="str">
        <f t="shared" si="0"/>
        <v>三</v>
      </c>
      <c r="C26" s="9"/>
      <c r="D26" s="9"/>
      <c r="E26" s="10"/>
      <c r="F26" s="10"/>
      <c r="G26" s="5"/>
    </row>
    <row r="27" spans="1:7" ht="18" customHeight="1">
      <c r="A27" s="7">
        <v>44399</v>
      </c>
      <c r="B27" s="8" t="str">
        <f t="shared" si="0"/>
        <v>四</v>
      </c>
      <c r="C27" s="9"/>
      <c r="D27" s="9"/>
      <c r="E27" s="10"/>
      <c r="F27" s="10"/>
      <c r="G27" s="5"/>
    </row>
    <row r="28" spans="1:7" ht="18" customHeight="1">
      <c r="A28" s="7">
        <v>44400</v>
      </c>
      <c r="B28" s="8" t="str">
        <f t="shared" si="0"/>
        <v>五</v>
      </c>
      <c r="C28" s="9"/>
      <c r="D28" s="9"/>
      <c r="E28" s="10"/>
      <c r="F28" s="10"/>
      <c r="G28" s="5"/>
    </row>
    <row r="29" spans="1:7" ht="18" customHeight="1">
      <c r="A29" s="7">
        <v>44401</v>
      </c>
      <c r="B29" s="8" t="str">
        <f t="shared" si="0"/>
        <v>六(休)</v>
      </c>
      <c r="C29" s="9"/>
      <c r="D29" s="9"/>
      <c r="E29" s="10"/>
      <c r="F29" s="10"/>
      <c r="G29" s="5"/>
    </row>
    <row r="30" spans="1:7" ht="18" customHeight="1">
      <c r="A30" s="7">
        <v>44402</v>
      </c>
      <c r="B30" s="8" t="str">
        <f t="shared" si="0"/>
        <v>日(休)</v>
      </c>
      <c r="C30" s="9"/>
      <c r="D30" s="9"/>
      <c r="E30" s="10"/>
      <c r="F30" s="10"/>
      <c r="G30" s="5"/>
    </row>
    <row r="31" spans="1:7" ht="18" customHeight="1">
      <c r="A31" s="7">
        <v>44403</v>
      </c>
      <c r="B31" s="8" t="str">
        <f t="shared" si="0"/>
        <v>一</v>
      </c>
      <c r="C31" s="9"/>
      <c r="D31" s="9"/>
      <c r="E31" s="10"/>
      <c r="F31" s="10"/>
      <c r="G31" s="5"/>
    </row>
    <row r="32" spans="1:7" ht="18" customHeight="1">
      <c r="A32" s="7">
        <v>44404</v>
      </c>
      <c r="B32" s="8" t="str">
        <f t="shared" si="0"/>
        <v>二</v>
      </c>
      <c r="C32" s="9"/>
      <c r="D32" s="9"/>
      <c r="E32" s="10"/>
      <c r="F32" s="10"/>
      <c r="G32" s="5"/>
    </row>
    <row r="33" spans="1:7" ht="18" customHeight="1">
      <c r="A33" s="7">
        <v>44405</v>
      </c>
      <c r="B33" s="8" t="str">
        <f t="shared" si="0"/>
        <v>三</v>
      </c>
      <c r="C33" s="9"/>
      <c r="D33" s="9"/>
      <c r="E33" s="10"/>
      <c r="F33" s="10"/>
      <c r="G33" s="5"/>
    </row>
    <row r="34" spans="1:7" ht="18" customHeight="1">
      <c r="A34" s="7">
        <v>44406</v>
      </c>
      <c r="B34" s="8" t="str">
        <f t="shared" si="0"/>
        <v>四</v>
      </c>
      <c r="C34" s="9"/>
      <c r="D34" s="9"/>
      <c r="E34" s="10"/>
      <c r="F34" s="10"/>
      <c r="G34" s="5"/>
    </row>
    <row r="35" spans="1:7" ht="18" customHeight="1">
      <c r="A35" s="7">
        <v>44407</v>
      </c>
      <c r="B35" s="8" t="str">
        <f t="shared" si="0"/>
        <v>五</v>
      </c>
      <c r="C35" s="9"/>
      <c r="D35" s="9"/>
      <c r="E35" s="10"/>
      <c r="F35" s="10"/>
      <c r="G35" s="5"/>
    </row>
    <row r="36" spans="1:7" ht="18" customHeight="1">
      <c r="A36" s="7">
        <v>44408</v>
      </c>
      <c r="B36" s="8" t="str">
        <f t="shared" si="0"/>
        <v>六(休)</v>
      </c>
      <c r="C36" s="9"/>
      <c r="D36" s="9"/>
      <c r="E36" s="10"/>
      <c r="F36" s="10"/>
      <c r="G36" s="5"/>
    </row>
    <row r="37" spans="1:7" ht="16.5" customHeight="1">
      <c r="A37" s="28" t="s">
        <v>22</v>
      </c>
      <c r="B37" s="28"/>
      <c r="C37" s="14">
        <f>'1月'!C37</f>
        <v>0</v>
      </c>
      <c r="D37" s="5"/>
      <c r="E37" s="5"/>
      <c r="F37" s="10">
        <f>SUM(F6:F36)</f>
        <v>0</v>
      </c>
      <c r="G37" s="15">
        <f>C37*F37</f>
        <v>0</v>
      </c>
    </row>
    <row r="38" spans="1:8" ht="28.5" customHeight="1">
      <c r="A38" s="16" t="s">
        <v>23</v>
      </c>
      <c r="B38" s="29" t="s">
        <v>24</v>
      </c>
      <c r="C38" s="29"/>
      <c r="D38" s="29"/>
      <c r="E38" s="29"/>
      <c r="F38" s="29"/>
      <c r="G38" s="29"/>
      <c r="H38" s="17"/>
    </row>
    <row r="39" spans="1:7" ht="27.75" customHeight="1">
      <c r="A39" s="31" t="s">
        <v>51</v>
      </c>
      <c r="B39" s="18"/>
      <c r="C39" s="24" t="s">
        <v>25</v>
      </c>
      <c r="D39" s="24"/>
      <c r="E39" s="18"/>
      <c r="F39" s="18"/>
      <c r="G39" s="19" t="s">
        <v>26</v>
      </c>
    </row>
  </sheetData>
  <sheetProtection selectLockedCells="1" selectUnlockedCells="1"/>
  <mergeCells count="7">
    <mergeCell ref="C39:D39"/>
    <mergeCell ref="A1:G1"/>
    <mergeCell ref="D2:E2"/>
    <mergeCell ref="B3:E3"/>
    <mergeCell ref="B4:E4"/>
    <mergeCell ref="A37:B37"/>
    <mergeCell ref="B38:G38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0">
      <selection activeCell="A38" sqref="A38:IV39"/>
    </sheetView>
  </sheetViews>
  <sheetFormatPr defaultColWidth="11.00390625" defaultRowHeight="13.5"/>
  <cols>
    <col min="1" max="1" width="14.375" style="1" customWidth="1"/>
    <col min="2" max="5" width="11.00390625" style="1" customWidth="1"/>
    <col min="6" max="6" width="13.875" style="1" customWidth="1"/>
    <col min="7" max="7" width="20.25390625" style="1" customWidth="1"/>
  </cols>
  <sheetData>
    <row r="1" spans="1:7" s="2" customFormat="1" ht="21" customHeight="1">
      <c r="A1" s="25" t="s">
        <v>0</v>
      </c>
      <c r="B1" s="25"/>
      <c r="C1" s="25"/>
      <c r="D1" s="25"/>
      <c r="E1" s="25"/>
      <c r="F1" s="25"/>
      <c r="G1" s="25"/>
    </row>
    <row r="2" spans="1:7" ht="18" customHeight="1">
      <c r="A2" s="3" t="s">
        <v>1</v>
      </c>
      <c r="B2" s="3">
        <f>'1月'!B2</f>
        <v>0</v>
      </c>
      <c r="C2" s="3" t="s">
        <v>2</v>
      </c>
      <c r="D2" s="28">
        <f>'1月'!D2</f>
        <v>0</v>
      </c>
      <c r="E2" s="28"/>
      <c r="F2" s="3" t="s">
        <v>27</v>
      </c>
      <c r="G2" s="3">
        <f>'1月'!G2</f>
        <v>0</v>
      </c>
    </row>
    <row r="3" spans="1:7" ht="18" customHeight="1">
      <c r="A3" s="3" t="s">
        <v>4</v>
      </c>
      <c r="B3" s="28">
        <f>'1月'!B3</f>
        <v>0</v>
      </c>
      <c r="C3" s="28"/>
      <c r="D3" s="28"/>
      <c r="E3" s="28"/>
      <c r="F3" s="3" t="s">
        <v>5</v>
      </c>
      <c r="G3" s="3">
        <f>'1月'!G3</f>
        <v>0</v>
      </c>
    </row>
    <row r="4" spans="1:7" ht="18" customHeight="1">
      <c r="A4" s="3" t="s">
        <v>6</v>
      </c>
      <c r="B4" s="30">
        <f>'1月'!B4</f>
        <v>0</v>
      </c>
      <c r="C4" s="30"/>
      <c r="D4" s="30"/>
      <c r="E4" s="30"/>
      <c r="F4" s="3" t="s">
        <v>7</v>
      </c>
      <c r="G4" s="21">
        <f>'1月'!G4</f>
        <v>0</v>
      </c>
    </row>
    <row r="5" spans="1:7" ht="27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6" t="s">
        <v>13</v>
      </c>
      <c r="G5" s="6" t="s">
        <v>14</v>
      </c>
    </row>
    <row r="6" spans="1:7" ht="18" customHeight="1">
      <c r="A6" s="7">
        <v>44409</v>
      </c>
      <c r="B6" s="8" t="str">
        <f>CHOOSE(WEEKDAY(A6,1),"日(休)","一","二","三","四","五","六(休)")</f>
        <v>日(休)</v>
      </c>
      <c r="C6" s="9"/>
      <c r="D6" s="9"/>
      <c r="E6" s="10"/>
      <c r="F6" s="10"/>
      <c r="G6" s="5"/>
    </row>
    <row r="7" spans="1:7" ht="18" customHeight="1">
      <c r="A7" s="7">
        <v>44410</v>
      </c>
      <c r="B7" s="8" t="str">
        <f aca="true" t="shared" si="0" ref="B7:B36">CHOOSE(WEEKDAY(A7,1),"日(休)","一","二","三","四","五","六(休)")</f>
        <v>一</v>
      </c>
      <c r="C7" s="9"/>
      <c r="D7" s="9"/>
      <c r="E7" s="10"/>
      <c r="F7" s="10"/>
      <c r="G7" s="5"/>
    </row>
    <row r="8" spans="1:7" ht="18" customHeight="1">
      <c r="A8" s="7">
        <v>44411</v>
      </c>
      <c r="B8" s="8" t="str">
        <f t="shared" si="0"/>
        <v>二</v>
      </c>
      <c r="C8" s="9"/>
      <c r="D8" s="9"/>
      <c r="E8" s="10"/>
      <c r="F8" s="10"/>
      <c r="G8" s="5"/>
    </row>
    <row r="9" spans="1:7" ht="18" customHeight="1">
      <c r="A9" s="7">
        <v>44412</v>
      </c>
      <c r="B9" s="8" t="str">
        <f t="shared" si="0"/>
        <v>三</v>
      </c>
      <c r="C9" s="9"/>
      <c r="D9" s="9"/>
      <c r="E9" s="10"/>
      <c r="F9" s="10"/>
      <c r="G9" s="5"/>
    </row>
    <row r="10" spans="1:7" ht="18" customHeight="1">
      <c r="A10" s="7">
        <v>44413</v>
      </c>
      <c r="B10" s="8" t="str">
        <f t="shared" si="0"/>
        <v>四</v>
      </c>
      <c r="C10" s="11"/>
      <c r="D10" s="11"/>
      <c r="E10" s="12"/>
      <c r="F10" s="12"/>
      <c r="G10" s="13"/>
    </row>
    <row r="11" spans="1:7" ht="18" customHeight="1">
      <c r="A11" s="7">
        <v>44414</v>
      </c>
      <c r="B11" s="8" t="str">
        <f t="shared" si="0"/>
        <v>五</v>
      </c>
      <c r="C11" s="9"/>
      <c r="D11" s="9"/>
      <c r="E11" s="10"/>
      <c r="F11" s="10"/>
      <c r="G11" s="13"/>
    </row>
    <row r="12" spans="1:7" ht="18" customHeight="1">
      <c r="A12" s="7">
        <v>44415</v>
      </c>
      <c r="B12" s="8" t="str">
        <f t="shared" si="0"/>
        <v>六(休)</v>
      </c>
      <c r="C12" s="9"/>
      <c r="D12" s="9"/>
      <c r="E12" s="10"/>
      <c r="F12" s="10"/>
      <c r="G12" s="5"/>
    </row>
    <row r="13" spans="1:7" ht="18" customHeight="1">
      <c r="A13" s="7">
        <v>44416</v>
      </c>
      <c r="B13" s="8" t="str">
        <f t="shared" si="0"/>
        <v>日(休)</v>
      </c>
      <c r="C13" s="9"/>
      <c r="D13" s="9"/>
      <c r="E13" s="10"/>
      <c r="F13" s="10"/>
      <c r="G13" s="5"/>
    </row>
    <row r="14" spans="1:7" ht="18" customHeight="1">
      <c r="A14" s="7">
        <v>44417</v>
      </c>
      <c r="B14" s="8" t="str">
        <f t="shared" si="0"/>
        <v>一</v>
      </c>
      <c r="C14" s="9"/>
      <c r="D14" s="9"/>
      <c r="E14" s="10"/>
      <c r="F14" s="10"/>
      <c r="G14" s="5"/>
    </row>
    <row r="15" spans="1:7" ht="18" customHeight="1">
      <c r="A15" s="7">
        <v>44418</v>
      </c>
      <c r="B15" s="8" t="str">
        <f t="shared" si="0"/>
        <v>二</v>
      </c>
      <c r="C15" s="9"/>
      <c r="D15" s="9"/>
      <c r="E15" s="10"/>
      <c r="F15" s="10"/>
      <c r="G15" s="5"/>
    </row>
    <row r="16" spans="1:7" ht="18" customHeight="1">
      <c r="A16" s="7">
        <v>44419</v>
      </c>
      <c r="B16" s="8" t="str">
        <f t="shared" si="0"/>
        <v>三</v>
      </c>
      <c r="C16" s="9"/>
      <c r="D16" s="9"/>
      <c r="E16" s="10"/>
      <c r="F16" s="10"/>
      <c r="G16" s="5"/>
    </row>
    <row r="17" spans="1:7" ht="18" customHeight="1">
      <c r="A17" s="7">
        <v>44420</v>
      </c>
      <c r="B17" s="8" t="str">
        <f t="shared" si="0"/>
        <v>四</v>
      </c>
      <c r="C17" s="11"/>
      <c r="D17" s="11"/>
      <c r="E17" s="12"/>
      <c r="F17" s="12"/>
      <c r="G17" s="13"/>
    </row>
    <row r="18" spans="1:7" ht="18" customHeight="1">
      <c r="A18" s="7">
        <v>44421</v>
      </c>
      <c r="B18" s="8" t="str">
        <f t="shared" si="0"/>
        <v>五</v>
      </c>
      <c r="C18" s="9"/>
      <c r="D18" s="9"/>
      <c r="E18" s="10"/>
      <c r="F18" s="10"/>
      <c r="G18" s="13"/>
    </row>
    <row r="19" spans="1:7" ht="18" customHeight="1">
      <c r="A19" s="7">
        <v>44422</v>
      </c>
      <c r="B19" s="8" t="str">
        <f t="shared" si="0"/>
        <v>六(休)</v>
      </c>
      <c r="C19" s="9"/>
      <c r="D19" s="9"/>
      <c r="E19" s="10"/>
      <c r="F19" s="10"/>
      <c r="G19" s="5"/>
    </row>
    <row r="20" spans="1:7" ht="18" customHeight="1">
      <c r="A20" s="7">
        <v>44423</v>
      </c>
      <c r="B20" s="8" t="str">
        <f t="shared" si="0"/>
        <v>日(休)</v>
      </c>
      <c r="C20" s="9"/>
      <c r="D20" s="9"/>
      <c r="E20" s="10"/>
      <c r="F20" s="10"/>
      <c r="G20" s="5"/>
    </row>
    <row r="21" spans="1:7" ht="18" customHeight="1">
      <c r="A21" s="7">
        <v>44424</v>
      </c>
      <c r="B21" s="8" t="str">
        <f t="shared" si="0"/>
        <v>一</v>
      </c>
      <c r="C21" s="9"/>
      <c r="D21" s="9"/>
      <c r="E21" s="10"/>
      <c r="F21" s="10"/>
      <c r="G21" s="5"/>
    </row>
    <row r="22" spans="1:7" ht="18" customHeight="1">
      <c r="A22" s="7">
        <v>44425</v>
      </c>
      <c r="B22" s="8" t="str">
        <f t="shared" si="0"/>
        <v>二</v>
      </c>
      <c r="C22" s="9"/>
      <c r="D22" s="9"/>
      <c r="E22" s="10"/>
      <c r="F22" s="10"/>
      <c r="G22" s="5"/>
    </row>
    <row r="23" spans="1:7" ht="18" customHeight="1">
      <c r="A23" s="7">
        <v>44426</v>
      </c>
      <c r="B23" s="8" t="str">
        <f t="shared" si="0"/>
        <v>三</v>
      </c>
      <c r="C23" s="9"/>
      <c r="D23" s="9"/>
      <c r="E23" s="10"/>
      <c r="F23" s="10"/>
      <c r="G23" s="5"/>
    </row>
    <row r="24" spans="1:7" ht="18" customHeight="1">
      <c r="A24" s="7">
        <v>44427</v>
      </c>
      <c r="B24" s="8" t="str">
        <f t="shared" si="0"/>
        <v>四</v>
      </c>
      <c r="C24" s="11"/>
      <c r="D24" s="11"/>
      <c r="E24" s="12"/>
      <c r="F24" s="12"/>
      <c r="G24" s="13"/>
    </row>
    <row r="25" spans="1:7" ht="18" customHeight="1">
      <c r="A25" s="7">
        <v>44428</v>
      </c>
      <c r="B25" s="8" t="str">
        <f t="shared" si="0"/>
        <v>五</v>
      </c>
      <c r="C25" s="9"/>
      <c r="D25" s="9"/>
      <c r="E25" s="10"/>
      <c r="F25" s="10"/>
      <c r="G25" s="13"/>
    </row>
    <row r="26" spans="1:7" ht="18" customHeight="1">
      <c r="A26" s="7">
        <v>44429</v>
      </c>
      <c r="B26" s="8" t="str">
        <f t="shared" si="0"/>
        <v>六(休)</v>
      </c>
      <c r="C26" s="9"/>
      <c r="D26" s="9"/>
      <c r="E26" s="10"/>
      <c r="F26" s="10"/>
      <c r="G26" s="5"/>
    </row>
    <row r="27" spans="1:7" ht="18" customHeight="1">
      <c r="A27" s="7">
        <v>44430</v>
      </c>
      <c r="B27" s="8" t="str">
        <f t="shared" si="0"/>
        <v>日(休)</v>
      </c>
      <c r="C27" s="9"/>
      <c r="D27" s="9"/>
      <c r="E27" s="10"/>
      <c r="F27" s="10"/>
      <c r="G27" s="5"/>
    </row>
    <row r="28" spans="1:7" ht="18" customHeight="1">
      <c r="A28" s="7">
        <v>44431</v>
      </c>
      <c r="B28" s="8" t="str">
        <f t="shared" si="0"/>
        <v>一</v>
      </c>
      <c r="C28" s="9"/>
      <c r="D28" s="9"/>
      <c r="E28" s="10"/>
      <c r="F28" s="10"/>
      <c r="G28" s="5"/>
    </row>
    <row r="29" spans="1:7" ht="18" customHeight="1">
      <c r="A29" s="7">
        <v>44432</v>
      </c>
      <c r="B29" s="8" t="str">
        <f t="shared" si="0"/>
        <v>二</v>
      </c>
      <c r="C29" s="9"/>
      <c r="D29" s="9"/>
      <c r="E29" s="10"/>
      <c r="F29" s="10"/>
      <c r="G29" s="5"/>
    </row>
    <row r="30" spans="1:7" ht="18" customHeight="1">
      <c r="A30" s="7">
        <v>44433</v>
      </c>
      <c r="B30" s="8" t="str">
        <f t="shared" si="0"/>
        <v>三</v>
      </c>
      <c r="C30" s="9"/>
      <c r="D30" s="9"/>
      <c r="E30" s="10"/>
      <c r="F30" s="10"/>
      <c r="G30" s="5"/>
    </row>
    <row r="31" spans="1:7" ht="18" customHeight="1">
      <c r="A31" s="7">
        <v>44434</v>
      </c>
      <c r="B31" s="8" t="str">
        <f t="shared" si="0"/>
        <v>四</v>
      </c>
      <c r="C31" s="9"/>
      <c r="D31" s="9"/>
      <c r="E31" s="10"/>
      <c r="F31" s="10"/>
      <c r="G31" s="5"/>
    </row>
    <row r="32" spans="1:7" ht="18" customHeight="1">
      <c r="A32" s="7">
        <v>44435</v>
      </c>
      <c r="B32" s="8" t="str">
        <f t="shared" si="0"/>
        <v>五</v>
      </c>
      <c r="C32" s="9"/>
      <c r="D32" s="9"/>
      <c r="E32" s="10"/>
      <c r="F32" s="10"/>
      <c r="G32" s="5"/>
    </row>
    <row r="33" spans="1:7" ht="18" customHeight="1">
      <c r="A33" s="7">
        <v>44436</v>
      </c>
      <c r="B33" s="8" t="str">
        <f t="shared" si="0"/>
        <v>六(休)</v>
      </c>
      <c r="C33" s="9"/>
      <c r="D33" s="9"/>
      <c r="E33" s="10"/>
      <c r="F33" s="10"/>
      <c r="G33" s="5"/>
    </row>
    <row r="34" spans="1:7" ht="18" customHeight="1">
      <c r="A34" s="7">
        <v>44437</v>
      </c>
      <c r="B34" s="8" t="str">
        <f t="shared" si="0"/>
        <v>日(休)</v>
      </c>
      <c r="C34" s="9"/>
      <c r="D34" s="9"/>
      <c r="E34" s="10"/>
      <c r="F34" s="10"/>
      <c r="G34" s="5"/>
    </row>
    <row r="35" spans="1:7" ht="18" customHeight="1">
      <c r="A35" s="7">
        <v>44438</v>
      </c>
      <c r="B35" s="8" t="str">
        <f t="shared" si="0"/>
        <v>一</v>
      </c>
      <c r="C35" s="9"/>
      <c r="D35" s="9"/>
      <c r="E35" s="10"/>
      <c r="F35" s="10"/>
      <c r="G35" s="5"/>
    </row>
    <row r="36" spans="1:7" ht="18" customHeight="1">
      <c r="A36" s="7">
        <v>44439</v>
      </c>
      <c r="B36" s="8" t="str">
        <f t="shared" si="0"/>
        <v>二</v>
      </c>
      <c r="C36" s="9"/>
      <c r="D36" s="9"/>
      <c r="E36" s="10"/>
      <c r="F36" s="10"/>
      <c r="G36" s="5"/>
    </row>
    <row r="37" spans="1:7" ht="16.5" customHeight="1">
      <c r="A37" s="28" t="s">
        <v>22</v>
      </c>
      <c r="B37" s="28"/>
      <c r="C37" s="14">
        <f>'1月'!C37</f>
        <v>0</v>
      </c>
      <c r="D37" s="5"/>
      <c r="E37" s="5"/>
      <c r="F37" s="10">
        <f>SUM(F6:F36)</f>
        <v>0</v>
      </c>
      <c r="G37" s="15">
        <f>C37*F37</f>
        <v>0</v>
      </c>
    </row>
    <row r="38" spans="1:8" ht="28.5" customHeight="1">
      <c r="A38" s="16" t="s">
        <v>23</v>
      </c>
      <c r="B38" s="29" t="s">
        <v>24</v>
      </c>
      <c r="C38" s="29"/>
      <c r="D38" s="29"/>
      <c r="E38" s="29"/>
      <c r="F38" s="29"/>
      <c r="G38" s="29"/>
      <c r="H38" s="17"/>
    </row>
    <row r="39" spans="1:7" ht="27.75" customHeight="1">
      <c r="A39" s="31" t="s">
        <v>51</v>
      </c>
      <c r="B39" s="18"/>
      <c r="C39" s="24" t="s">
        <v>25</v>
      </c>
      <c r="D39" s="24"/>
      <c r="E39" s="18"/>
      <c r="F39" s="18"/>
      <c r="G39" s="19" t="s">
        <v>26</v>
      </c>
    </row>
  </sheetData>
  <sheetProtection selectLockedCells="1" selectUnlockedCells="1"/>
  <mergeCells count="7">
    <mergeCell ref="C39:D39"/>
    <mergeCell ref="A1:G1"/>
    <mergeCell ref="D2:E2"/>
    <mergeCell ref="B3:E3"/>
    <mergeCell ref="B4:E4"/>
    <mergeCell ref="A37:B37"/>
    <mergeCell ref="B38:G38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9">
      <selection activeCell="A37" sqref="A37:IV38"/>
    </sheetView>
  </sheetViews>
  <sheetFormatPr defaultColWidth="11.00390625" defaultRowHeight="13.5"/>
  <cols>
    <col min="1" max="1" width="14.375" style="1" customWidth="1"/>
    <col min="2" max="5" width="11.00390625" style="1" customWidth="1"/>
    <col min="6" max="6" width="13.875" style="1" customWidth="1"/>
    <col min="7" max="7" width="20.25390625" style="1" customWidth="1"/>
  </cols>
  <sheetData>
    <row r="1" spans="1:7" s="2" customFormat="1" ht="21" customHeight="1">
      <c r="A1" s="25" t="s">
        <v>0</v>
      </c>
      <c r="B1" s="25"/>
      <c r="C1" s="25"/>
      <c r="D1" s="25"/>
      <c r="E1" s="25"/>
      <c r="F1" s="25"/>
      <c r="G1" s="25"/>
    </row>
    <row r="2" spans="1:7" ht="18" customHeight="1">
      <c r="A2" s="3" t="s">
        <v>1</v>
      </c>
      <c r="B2" s="3">
        <f>'1月'!B2</f>
        <v>0</v>
      </c>
      <c r="C2" s="3" t="s">
        <v>2</v>
      </c>
      <c r="D2" s="28">
        <f>'1月'!D2</f>
        <v>0</v>
      </c>
      <c r="E2" s="28"/>
      <c r="F2" s="3" t="s">
        <v>27</v>
      </c>
      <c r="G2" s="3">
        <f>'1月'!G2</f>
        <v>0</v>
      </c>
    </row>
    <row r="3" spans="1:7" ht="18" customHeight="1">
      <c r="A3" s="3" t="s">
        <v>4</v>
      </c>
      <c r="B3" s="28">
        <f>'1月'!B3</f>
        <v>0</v>
      </c>
      <c r="C3" s="28"/>
      <c r="D3" s="28"/>
      <c r="E3" s="28"/>
      <c r="F3" s="3" t="s">
        <v>5</v>
      </c>
      <c r="G3" s="3">
        <f>'1月'!G3</f>
        <v>0</v>
      </c>
    </row>
    <row r="4" spans="1:7" ht="18" customHeight="1">
      <c r="A4" s="3" t="s">
        <v>6</v>
      </c>
      <c r="B4" s="30">
        <f>'1月'!B4</f>
        <v>0</v>
      </c>
      <c r="C4" s="30"/>
      <c r="D4" s="30"/>
      <c r="E4" s="30"/>
      <c r="F4" s="3" t="s">
        <v>7</v>
      </c>
      <c r="G4" s="21">
        <f>'1月'!G4</f>
        <v>0</v>
      </c>
    </row>
    <row r="5" spans="1:7" ht="27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6" t="s">
        <v>13</v>
      </c>
      <c r="G5" s="6" t="s">
        <v>14</v>
      </c>
    </row>
    <row r="6" spans="1:7" ht="18" customHeight="1">
      <c r="A6" s="7">
        <v>44440</v>
      </c>
      <c r="B6" s="8" t="str">
        <f>CHOOSE(WEEKDAY(A6,1),"日(休)","一","二","三","四","五","六(休)")</f>
        <v>三</v>
      </c>
      <c r="C6" s="9"/>
      <c r="D6" s="9"/>
      <c r="E6" s="10"/>
      <c r="F6" s="10"/>
      <c r="G6" s="5"/>
    </row>
    <row r="7" spans="1:7" ht="18" customHeight="1">
      <c r="A7" s="7">
        <v>44441</v>
      </c>
      <c r="B7" s="8" t="str">
        <f aca="true" t="shared" si="0" ref="B7:B35">CHOOSE(WEEKDAY(A7,1),"日(休)","一","二","三","四","五","六(休)")</f>
        <v>四</v>
      </c>
      <c r="C7" s="9"/>
      <c r="D7" s="9"/>
      <c r="E7" s="10"/>
      <c r="F7" s="10"/>
      <c r="G7" s="5"/>
    </row>
    <row r="8" spans="1:7" ht="18" customHeight="1">
      <c r="A8" s="7">
        <v>44442</v>
      </c>
      <c r="B8" s="8" t="str">
        <f t="shared" si="0"/>
        <v>五</v>
      </c>
      <c r="C8" s="9"/>
      <c r="D8" s="9"/>
      <c r="E8" s="10"/>
      <c r="F8" s="10"/>
      <c r="G8" s="5"/>
    </row>
    <row r="9" spans="1:7" ht="18" customHeight="1">
      <c r="A9" s="7">
        <v>44443</v>
      </c>
      <c r="B9" s="8" t="str">
        <f t="shared" si="0"/>
        <v>六(休)</v>
      </c>
      <c r="C9" s="9"/>
      <c r="D9" s="9"/>
      <c r="E9" s="10"/>
      <c r="F9" s="10"/>
      <c r="G9" s="5"/>
    </row>
    <row r="10" spans="1:7" ht="18" customHeight="1">
      <c r="A10" s="7">
        <v>44444</v>
      </c>
      <c r="B10" s="8" t="str">
        <f t="shared" si="0"/>
        <v>日(休)</v>
      </c>
      <c r="C10" s="11"/>
      <c r="D10" s="11"/>
      <c r="E10" s="12"/>
      <c r="F10" s="12"/>
      <c r="G10" s="13"/>
    </row>
    <row r="11" spans="1:7" ht="18" customHeight="1">
      <c r="A11" s="7">
        <v>44445</v>
      </c>
      <c r="B11" s="8" t="str">
        <f t="shared" si="0"/>
        <v>一</v>
      </c>
      <c r="C11" s="11"/>
      <c r="D11" s="11"/>
      <c r="E11" s="12"/>
      <c r="F11" s="12"/>
      <c r="G11" s="13"/>
    </row>
    <row r="12" spans="1:7" ht="18" customHeight="1">
      <c r="A12" s="7">
        <v>44446</v>
      </c>
      <c r="B12" s="8" t="str">
        <f t="shared" si="0"/>
        <v>二</v>
      </c>
      <c r="C12" s="9"/>
      <c r="D12" s="9"/>
      <c r="E12" s="10"/>
      <c r="F12" s="10"/>
      <c r="G12" s="5"/>
    </row>
    <row r="13" spans="1:7" ht="18" customHeight="1">
      <c r="A13" s="7">
        <v>44447</v>
      </c>
      <c r="B13" s="8" t="str">
        <f t="shared" si="0"/>
        <v>三</v>
      </c>
      <c r="C13" s="9"/>
      <c r="D13" s="9"/>
      <c r="E13" s="10"/>
      <c r="F13" s="10"/>
      <c r="G13" s="5"/>
    </row>
    <row r="14" spans="1:7" ht="18" customHeight="1">
      <c r="A14" s="7">
        <v>44448</v>
      </c>
      <c r="B14" s="8" t="str">
        <f t="shared" si="0"/>
        <v>四</v>
      </c>
      <c r="C14" s="9"/>
      <c r="D14" s="9"/>
      <c r="E14" s="10"/>
      <c r="F14" s="10"/>
      <c r="G14" s="5"/>
    </row>
    <row r="15" spans="1:7" ht="18" customHeight="1">
      <c r="A15" s="7">
        <v>44449</v>
      </c>
      <c r="B15" s="8" t="str">
        <f t="shared" si="0"/>
        <v>五</v>
      </c>
      <c r="C15" s="9"/>
      <c r="D15" s="9"/>
      <c r="E15" s="10"/>
      <c r="F15" s="10"/>
      <c r="G15" s="5"/>
    </row>
    <row r="16" spans="1:7" ht="18" customHeight="1">
      <c r="A16" s="7">
        <v>44450</v>
      </c>
      <c r="B16" s="8" t="str">
        <f t="shared" si="0"/>
        <v>六(休)</v>
      </c>
      <c r="C16" s="9"/>
      <c r="D16" s="9"/>
      <c r="E16" s="10"/>
      <c r="F16" s="10"/>
      <c r="G16" s="5" t="s">
        <v>48</v>
      </c>
    </row>
    <row r="17" spans="1:7" ht="18" customHeight="1">
      <c r="A17" s="7">
        <v>44451</v>
      </c>
      <c r="B17" s="8" t="str">
        <f t="shared" si="0"/>
        <v>日(休)</v>
      </c>
      <c r="C17" s="11"/>
      <c r="D17" s="11"/>
      <c r="E17" s="12"/>
      <c r="F17" s="12"/>
      <c r="G17" s="13"/>
    </row>
    <row r="18" spans="1:7" ht="18" customHeight="1">
      <c r="A18" s="7">
        <v>44452</v>
      </c>
      <c r="B18" s="8" t="str">
        <f t="shared" si="0"/>
        <v>一</v>
      </c>
      <c r="C18" s="11"/>
      <c r="D18" s="11"/>
      <c r="E18" s="12"/>
      <c r="F18" s="12"/>
      <c r="G18" s="13"/>
    </row>
    <row r="19" spans="1:7" ht="18" customHeight="1">
      <c r="A19" s="7">
        <v>44453</v>
      </c>
      <c r="B19" s="8" t="str">
        <f t="shared" si="0"/>
        <v>二</v>
      </c>
      <c r="C19" s="9"/>
      <c r="D19" s="9"/>
      <c r="E19" s="10"/>
      <c r="F19" s="10"/>
      <c r="G19" s="5"/>
    </row>
    <row r="20" spans="1:7" ht="18" customHeight="1">
      <c r="A20" s="7">
        <v>44454</v>
      </c>
      <c r="B20" s="8" t="str">
        <f t="shared" si="0"/>
        <v>三</v>
      </c>
      <c r="C20" s="9"/>
      <c r="D20" s="9"/>
      <c r="E20" s="10"/>
      <c r="F20" s="10"/>
      <c r="G20" s="5"/>
    </row>
    <row r="21" spans="1:7" ht="18" customHeight="1">
      <c r="A21" s="7">
        <v>44455</v>
      </c>
      <c r="B21" s="8" t="str">
        <f t="shared" si="0"/>
        <v>四</v>
      </c>
      <c r="C21" s="9"/>
      <c r="D21" s="9"/>
      <c r="E21" s="10"/>
      <c r="F21" s="10"/>
      <c r="G21" s="5"/>
    </row>
    <row r="22" spans="1:7" ht="18" customHeight="1">
      <c r="A22" s="7">
        <v>44456</v>
      </c>
      <c r="B22" s="8" t="str">
        <f t="shared" si="0"/>
        <v>五</v>
      </c>
      <c r="C22" s="9"/>
      <c r="D22" s="9"/>
      <c r="E22" s="10"/>
      <c r="F22" s="10"/>
      <c r="G22" s="5"/>
    </row>
    <row r="23" spans="1:7" ht="18" customHeight="1">
      <c r="A23" s="7">
        <v>44457</v>
      </c>
      <c r="B23" s="8" t="str">
        <f t="shared" si="0"/>
        <v>六(休)</v>
      </c>
      <c r="C23" s="9"/>
      <c r="D23" s="9"/>
      <c r="E23" s="10"/>
      <c r="F23" s="10"/>
      <c r="G23" s="5"/>
    </row>
    <row r="24" spans="1:7" ht="18" customHeight="1">
      <c r="A24" s="7">
        <v>44458</v>
      </c>
      <c r="B24" s="8" t="str">
        <f t="shared" si="0"/>
        <v>日(休)</v>
      </c>
      <c r="C24" s="11"/>
      <c r="D24" s="11"/>
      <c r="E24" s="12"/>
      <c r="F24" s="12"/>
      <c r="G24" s="13"/>
    </row>
    <row r="25" spans="1:7" ht="18" customHeight="1">
      <c r="A25" s="7">
        <v>44459</v>
      </c>
      <c r="B25" s="8" t="str">
        <f t="shared" si="0"/>
        <v>一</v>
      </c>
      <c r="C25" s="11"/>
      <c r="D25" s="11"/>
      <c r="E25" s="12"/>
      <c r="F25" s="12"/>
      <c r="G25" s="13" t="s">
        <v>49</v>
      </c>
    </row>
    <row r="26" spans="1:7" ht="18" customHeight="1">
      <c r="A26" s="7">
        <v>44460</v>
      </c>
      <c r="B26" s="8" t="str">
        <f t="shared" si="0"/>
        <v>二</v>
      </c>
      <c r="C26" s="9"/>
      <c r="D26" s="9"/>
      <c r="E26" s="10"/>
      <c r="F26" s="10"/>
      <c r="G26" s="5" t="s">
        <v>50</v>
      </c>
    </row>
    <row r="27" spans="1:7" ht="18" customHeight="1">
      <c r="A27" s="7">
        <v>44461</v>
      </c>
      <c r="B27" s="8" t="str">
        <f t="shared" si="0"/>
        <v>三</v>
      </c>
      <c r="C27" s="9"/>
      <c r="D27" s="9"/>
      <c r="E27" s="10"/>
      <c r="F27" s="10"/>
      <c r="G27" s="5"/>
    </row>
    <row r="28" spans="1:7" ht="18" customHeight="1">
      <c r="A28" s="7">
        <v>44462</v>
      </c>
      <c r="B28" s="8" t="str">
        <f t="shared" si="0"/>
        <v>四</v>
      </c>
      <c r="C28" s="9"/>
      <c r="D28" s="9"/>
      <c r="E28" s="10"/>
      <c r="F28" s="10"/>
      <c r="G28" s="5"/>
    </row>
    <row r="29" spans="1:7" ht="18" customHeight="1">
      <c r="A29" s="7">
        <v>44463</v>
      </c>
      <c r="B29" s="8" t="str">
        <f t="shared" si="0"/>
        <v>五</v>
      </c>
      <c r="C29" s="9"/>
      <c r="D29" s="9"/>
      <c r="E29" s="10"/>
      <c r="F29" s="10"/>
      <c r="G29" s="5"/>
    </row>
    <row r="30" spans="1:7" ht="18" customHeight="1">
      <c r="A30" s="7">
        <v>44464</v>
      </c>
      <c r="B30" s="8" t="str">
        <f t="shared" si="0"/>
        <v>六(休)</v>
      </c>
      <c r="C30" s="9"/>
      <c r="D30" s="9"/>
      <c r="E30" s="10"/>
      <c r="F30" s="10"/>
      <c r="G30" s="5"/>
    </row>
    <row r="31" spans="1:7" ht="18" customHeight="1">
      <c r="A31" s="7">
        <v>44465</v>
      </c>
      <c r="B31" s="8" t="str">
        <f t="shared" si="0"/>
        <v>日(休)</v>
      </c>
      <c r="C31" s="9"/>
      <c r="D31" s="9"/>
      <c r="E31" s="10"/>
      <c r="F31" s="10"/>
      <c r="G31" s="5"/>
    </row>
    <row r="32" spans="1:7" ht="18" customHeight="1">
      <c r="A32" s="7">
        <v>44466</v>
      </c>
      <c r="B32" s="8" t="str">
        <f t="shared" si="0"/>
        <v>一</v>
      </c>
      <c r="C32" s="9"/>
      <c r="D32" s="9"/>
      <c r="E32" s="10"/>
      <c r="F32" s="10"/>
      <c r="G32" s="5"/>
    </row>
    <row r="33" spans="1:7" ht="18" customHeight="1">
      <c r="A33" s="7">
        <v>44467</v>
      </c>
      <c r="B33" s="8" t="str">
        <f t="shared" si="0"/>
        <v>二</v>
      </c>
      <c r="C33" s="9"/>
      <c r="D33" s="9"/>
      <c r="E33" s="10"/>
      <c r="F33" s="10"/>
      <c r="G33" s="5"/>
    </row>
    <row r="34" spans="1:7" ht="18" customHeight="1">
      <c r="A34" s="7">
        <v>44468</v>
      </c>
      <c r="B34" s="8" t="str">
        <f t="shared" si="0"/>
        <v>三</v>
      </c>
      <c r="C34" s="9"/>
      <c r="D34" s="9"/>
      <c r="E34" s="10"/>
      <c r="F34" s="10"/>
      <c r="G34" s="5"/>
    </row>
    <row r="35" spans="1:7" ht="18" customHeight="1">
      <c r="A35" s="7">
        <v>44469</v>
      </c>
      <c r="B35" s="8" t="str">
        <f t="shared" si="0"/>
        <v>四</v>
      </c>
      <c r="C35" s="9"/>
      <c r="D35" s="9"/>
      <c r="E35" s="10"/>
      <c r="F35" s="10"/>
      <c r="G35" s="5"/>
    </row>
    <row r="36" spans="1:7" ht="16.5" customHeight="1">
      <c r="A36" s="28" t="s">
        <v>22</v>
      </c>
      <c r="B36" s="28"/>
      <c r="C36" s="14">
        <f>'1月'!C37</f>
        <v>0</v>
      </c>
      <c r="D36" s="5"/>
      <c r="E36" s="5"/>
      <c r="F36" s="10">
        <f>SUM(F6:F35)</f>
        <v>0</v>
      </c>
      <c r="G36" s="15">
        <f>C36*F36</f>
        <v>0</v>
      </c>
    </row>
    <row r="37" spans="1:8" ht="28.5" customHeight="1">
      <c r="A37" s="16" t="s">
        <v>23</v>
      </c>
      <c r="B37" s="29" t="s">
        <v>24</v>
      </c>
      <c r="C37" s="29"/>
      <c r="D37" s="29"/>
      <c r="E37" s="29"/>
      <c r="F37" s="29"/>
      <c r="G37" s="29"/>
      <c r="H37" s="17"/>
    </row>
    <row r="38" spans="1:7" ht="27.75" customHeight="1">
      <c r="A38" s="31" t="s">
        <v>51</v>
      </c>
      <c r="B38" s="18"/>
      <c r="C38" s="24" t="s">
        <v>25</v>
      </c>
      <c r="D38" s="24"/>
      <c r="E38" s="18"/>
      <c r="F38" s="18"/>
      <c r="G38" s="19" t="s">
        <v>26</v>
      </c>
    </row>
  </sheetData>
  <sheetProtection selectLockedCells="1" selectUnlockedCells="1"/>
  <mergeCells count="7">
    <mergeCell ref="C38:D38"/>
    <mergeCell ref="A1:G1"/>
    <mergeCell ref="D2:E2"/>
    <mergeCell ref="B3:E3"/>
    <mergeCell ref="B4:E4"/>
    <mergeCell ref="A36:B36"/>
    <mergeCell ref="B37:G37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G847</cp:lastModifiedBy>
  <cp:lastPrinted>2021-05-06T08:22:48Z</cp:lastPrinted>
  <dcterms:created xsi:type="dcterms:W3CDTF">2021-01-14T00:50:25Z</dcterms:created>
  <dcterms:modified xsi:type="dcterms:W3CDTF">2021-05-06T08:25:40Z</dcterms:modified>
  <cp:category/>
  <cp:version/>
  <cp:contentType/>
  <cp:contentStatus/>
</cp:coreProperties>
</file>