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主計室經費登控及補助資料夾\講師鐘點費\"/>
    </mc:Choice>
  </mc:AlternateContent>
  <bookViews>
    <workbookView xWindow="288" yWindow="396" windowWidth="18888" windowHeight="6852"/>
  </bookViews>
  <sheets>
    <sheet name="外聘" sheetId="1" r:id="rId1"/>
  </sheets>
  <definedNames>
    <definedName name="_xlnm.Print_Area" localSheetId="0">外聘!$A$1:$H$19</definedName>
  </definedNames>
  <calcPr calcId="152511"/>
</workbook>
</file>

<file path=xl/calcChain.xml><?xml version="1.0" encoding="utf-8"?>
<calcChain xmlns="http://schemas.openxmlformats.org/spreadsheetml/2006/main">
  <c r="F4" i="1" l="1"/>
  <c r="G4" i="1" s="1"/>
  <c r="G5" i="1"/>
  <c r="F6" i="1"/>
  <c r="G6" i="1" s="1"/>
  <c r="G7" i="1"/>
  <c r="F8" i="1"/>
  <c r="G8" i="1" s="1"/>
  <c r="G9" i="1"/>
  <c r="F10" i="1"/>
  <c r="G10" i="1" s="1"/>
  <c r="G11" i="1"/>
  <c r="G12" i="1" l="1"/>
</calcChain>
</file>

<file path=xl/sharedStrings.xml><?xml version="1.0" encoding="utf-8"?>
<sst xmlns="http://schemas.openxmlformats.org/spreadsheetml/2006/main" count="20" uniqueCount="20">
  <si>
    <r>
      <t xml:space="preserve">  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主計室：</t>
    </r>
  </si>
  <si>
    <t>人事室：</t>
  </si>
  <si>
    <r>
      <t xml:space="preserve"> </t>
    </r>
    <r>
      <rPr>
        <sz val="14"/>
        <color theme="1"/>
        <rFont val="標楷體"/>
        <family val="4"/>
        <charset val="136"/>
      </rPr>
      <t>機關首長：</t>
    </r>
  </si>
  <si>
    <r>
      <t xml:space="preserve"> </t>
    </r>
    <r>
      <rPr>
        <sz val="14"/>
        <color theme="1"/>
        <rFont val="標楷體"/>
        <family val="4"/>
        <charset val="136"/>
      </rPr>
      <t>出納：</t>
    </r>
  </si>
  <si>
    <t>承辦單位：</t>
  </si>
  <si>
    <t>合計</t>
    <phoneticPr fontId="2" type="noConversion"/>
  </si>
  <si>
    <t>交通費</t>
    <phoneticPr fontId="2" type="noConversion"/>
  </si>
  <si>
    <t>XXXX課程</t>
    <phoneticPr fontId="2" type="noConversion"/>
  </si>
  <si>
    <t>節數</t>
  </si>
  <si>
    <t>任職單位</t>
    <phoneticPr fontId="2" type="noConversion"/>
  </si>
  <si>
    <t>身分證字號</t>
    <phoneticPr fontId="2" type="noConversion"/>
  </si>
  <si>
    <t>簽章</t>
    <phoneticPr fontId="2" type="noConversion"/>
  </si>
  <si>
    <t>實際支領
金額
（C=A-B）</t>
    <phoneticPr fontId="2" type="noConversion"/>
  </si>
  <si>
    <t>金額
（A）</t>
    <phoneticPr fontId="2" type="noConversion"/>
  </si>
  <si>
    <t>名稱或內容
(交通費)</t>
    <phoneticPr fontId="2" type="noConversion"/>
  </si>
  <si>
    <t>年月日</t>
    <phoneticPr fontId="2" type="noConversion"/>
  </si>
  <si>
    <t>戶籍地址</t>
    <phoneticPr fontId="2" type="noConversion"/>
  </si>
  <si>
    <t>姓    名</t>
  </si>
  <si>
    <t>高雄榮民總醫院臺南分院講師鐘點費及交通費印領清冊(外聘)</t>
    <phoneticPr fontId="2" type="noConversion"/>
  </si>
  <si>
    <r>
      <rPr>
        <sz val="10"/>
        <color theme="1"/>
        <rFont val="標楷體"/>
        <family val="4"/>
        <charset val="136"/>
      </rPr>
      <t>扣繳
個人
補充保費</t>
    </r>
    <r>
      <rPr>
        <sz val="8"/>
        <color theme="1"/>
        <rFont val="標楷體"/>
        <family val="4"/>
        <charset val="136"/>
      </rPr>
      <t xml:space="preserve">
A≧基本工資
(B=A*1.91%)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</si>
</sst>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0"/>
      <color theme="1"/>
      <name val="Times New Roman"/>
      <family val="1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8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.5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41" fontId="4" fillId="0" borderId="7" xfId="1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1" fontId="4" fillId="0" borderId="12" xfId="1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5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="90" zoomScaleNormal="100" zoomScaleSheetLayoutView="90" workbookViewId="0">
      <selection activeCell="Q5" sqref="Q5"/>
    </sheetView>
  </sheetViews>
  <sheetFormatPr defaultRowHeight="16.2" x14ac:dyDescent="0.3"/>
  <cols>
    <col min="1" max="1" width="11.21875" customWidth="1"/>
    <col min="2" max="2" width="16.109375" customWidth="1"/>
    <col min="3" max="3" width="8.109375" customWidth="1"/>
    <col min="4" max="4" width="17.44140625" customWidth="1"/>
    <col min="5" max="5" width="10.88671875" customWidth="1"/>
    <col min="6" max="6" width="9.44140625" customWidth="1"/>
    <col min="7" max="7" width="12" customWidth="1"/>
    <col min="8" max="8" width="9.77734375" customWidth="1"/>
  </cols>
  <sheetData>
    <row r="1" spans="1:8" ht="54" customHeight="1" thickBot="1" x14ac:dyDescent="0.35">
      <c r="A1" s="27" t="s">
        <v>18</v>
      </c>
      <c r="B1" s="28"/>
      <c r="C1" s="28"/>
      <c r="D1" s="28"/>
      <c r="E1" s="28"/>
      <c r="F1" s="28"/>
      <c r="G1" s="28"/>
      <c r="H1" s="29"/>
    </row>
    <row r="2" spans="1:8" ht="48.6" customHeight="1" thickBot="1" x14ac:dyDescent="0.35">
      <c r="A2" s="22" t="s">
        <v>17</v>
      </c>
      <c r="B2" s="21" t="s">
        <v>16</v>
      </c>
      <c r="C2" s="21" t="s">
        <v>15</v>
      </c>
      <c r="D2" s="30" t="s">
        <v>14</v>
      </c>
      <c r="E2" s="30" t="s">
        <v>13</v>
      </c>
      <c r="F2" s="23" t="s">
        <v>19</v>
      </c>
      <c r="G2" s="25" t="s">
        <v>12</v>
      </c>
      <c r="H2" s="33" t="s">
        <v>11</v>
      </c>
    </row>
    <row r="3" spans="1:8" ht="34.200000000000003" customHeight="1" thickBot="1" x14ac:dyDescent="0.35">
      <c r="A3" s="20" t="s">
        <v>10</v>
      </c>
      <c r="B3" s="19" t="s">
        <v>9</v>
      </c>
      <c r="C3" s="18" t="s">
        <v>8</v>
      </c>
      <c r="D3" s="31"/>
      <c r="E3" s="32"/>
      <c r="F3" s="24"/>
      <c r="G3" s="26"/>
      <c r="H3" s="34"/>
    </row>
    <row r="4" spans="1:8" ht="78.599999999999994" customHeight="1" x14ac:dyDescent="0.3">
      <c r="A4" s="17"/>
      <c r="B4" s="16"/>
      <c r="C4" s="15"/>
      <c r="D4" s="15" t="s">
        <v>7</v>
      </c>
      <c r="E4" s="14"/>
      <c r="F4" s="13">
        <f>IF(E4&gt;=20000,E4*0.0191,0)</f>
        <v>0</v>
      </c>
      <c r="G4" s="12">
        <f>E4-F4</f>
        <v>0</v>
      </c>
      <c r="H4" s="40"/>
    </row>
    <row r="5" spans="1:8" ht="34.200000000000003" customHeight="1" thickBot="1" x14ac:dyDescent="0.35">
      <c r="A5" s="11"/>
      <c r="B5" s="10"/>
      <c r="C5" s="9"/>
      <c r="D5" s="9" t="s">
        <v>6</v>
      </c>
      <c r="E5" s="8"/>
      <c r="F5" s="7"/>
      <c r="G5" s="6">
        <f>E5</f>
        <v>0</v>
      </c>
      <c r="H5" s="41"/>
    </row>
    <row r="6" spans="1:8" ht="78.599999999999994" customHeight="1" x14ac:dyDescent="0.3">
      <c r="A6" s="17"/>
      <c r="B6" s="16"/>
      <c r="C6" s="15"/>
      <c r="D6" s="15"/>
      <c r="E6" s="14"/>
      <c r="F6" s="13">
        <f>IF(E6&gt;=20000,E6*0.0191,0)</f>
        <v>0</v>
      </c>
      <c r="G6" s="12">
        <f>E6-F6</f>
        <v>0</v>
      </c>
      <c r="H6" s="40"/>
    </row>
    <row r="7" spans="1:8" ht="34.200000000000003" customHeight="1" thickBot="1" x14ac:dyDescent="0.35">
      <c r="A7" s="11"/>
      <c r="B7" s="10"/>
      <c r="C7" s="9"/>
      <c r="D7" s="9"/>
      <c r="E7" s="8"/>
      <c r="F7" s="7"/>
      <c r="G7" s="6">
        <f>E7</f>
        <v>0</v>
      </c>
      <c r="H7" s="41"/>
    </row>
    <row r="8" spans="1:8" ht="78.599999999999994" customHeight="1" x14ac:dyDescent="0.3">
      <c r="A8" s="17"/>
      <c r="B8" s="16"/>
      <c r="C8" s="15"/>
      <c r="D8" s="15"/>
      <c r="E8" s="14"/>
      <c r="F8" s="13">
        <f>IF(E8&gt;=20000,E8*0.0191,0)</f>
        <v>0</v>
      </c>
      <c r="G8" s="12">
        <f>E8-F8</f>
        <v>0</v>
      </c>
      <c r="H8" s="40"/>
    </row>
    <row r="9" spans="1:8" ht="34.200000000000003" customHeight="1" thickBot="1" x14ac:dyDescent="0.35">
      <c r="A9" s="11"/>
      <c r="B9" s="10"/>
      <c r="C9" s="9"/>
      <c r="D9" s="9"/>
      <c r="E9" s="8"/>
      <c r="F9" s="7"/>
      <c r="G9" s="6">
        <f>E9</f>
        <v>0</v>
      </c>
      <c r="H9" s="41"/>
    </row>
    <row r="10" spans="1:8" ht="78.599999999999994" customHeight="1" x14ac:dyDescent="0.3">
      <c r="A10" s="17"/>
      <c r="B10" s="16"/>
      <c r="C10" s="15"/>
      <c r="D10" s="15"/>
      <c r="E10" s="14"/>
      <c r="F10" s="13">
        <f>IF(E10&gt;=20000,E10*0.0191,0)</f>
        <v>0</v>
      </c>
      <c r="G10" s="12">
        <f>E10-F10</f>
        <v>0</v>
      </c>
      <c r="H10" s="40"/>
    </row>
    <row r="11" spans="1:8" ht="34.200000000000003" customHeight="1" thickBot="1" x14ac:dyDescent="0.35">
      <c r="A11" s="11"/>
      <c r="B11" s="10"/>
      <c r="C11" s="9"/>
      <c r="D11" s="9"/>
      <c r="E11" s="8"/>
      <c r="F11" s="7"/>
      <c r="G11" s="6">
        <f>E11</f>
        <v>0</v>
      </c>
      <c r="H11" s="41"/>
    </row>
    <row r="12" spans="1:8" ht="33.6" customHeight="1" thickBot="1" x14ac:dyDescent="0.35">
      <c r="A12" s="37" t="s">
        <v>5</v>
      </c>
      <c r="B12" s="38"/>
      <c r="C12" s="38"/>
      <c r="D12" s="38"/>
      <c r="E12" s="38"/>
      <c r="F12" s="39"/>
      <c r="G12" s="5">
        <f>SUM(G4:G11)</f>
        <v>0</v>
      </c>
      <c r="H12" s="4"/>
    </row>
    <row r="14" spans="1:8" ht="19.8" x14ac:dyDescent="0.3">
      <c r="A14" s="1" t="s">
        <v>4</v>
      </c>
      <c r="B14" s="1"/>
      <c r="C14" s="35" t="s">
        <v>3</v>
      </c>
      <c r="D14" s="36"/>
      <c r="F14" s="3" t="s">
        <v>2</v>
      </c>
      <c r="G14" s="1"/>
      <c r="H14" s="2"/>
    </row>
    <row r="18" spans="1:4" ht="19.8" x14ac:dyDescent="0.3">
      <c r="A18" s="1" t="s">
        <v>1</v>
      </c>
      <c r="C18" s="35" t="s">
        <v>0</v>
      </c>
      <c r="D18" s="36"/>
    </row>
  </sheetData>
  <mergeCells count="13">
    <mergeCell ref="C18:D18"/>
    <mergeCell ref="A12:F12"/>
    <mergeCell ref="C14:D14"/>
    <mergeCell ref="H4:H5"/>
    <mergeCell ref="H6:H7"/>
    <mergeCell ref="H8:H9"/>
    <mergeCell ref="H10:H11"/>
    <mergeCell ref="F2:F3"/>
    <mergeCell ref="G2:G3"/>
    <mergeCell ref="A1:H1"/>
    <mergeCell ref="D2:D3"/>
    <mergeCell ref="E2:E3"/>
    <mergeCell ref="H2:H3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外聘</vt:lpstr>
      <vt:lpstr>外聘!Print_Area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2018-04-30T00:18:01Z</dcterms:created>
  <dcterms:modified xsi:type="dcterms:W3CDTF">2023-11-17T00:53:57Z</dcterms:modified>
</cp:coreProperties>
</file>