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物理治療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<sst xmlns="http://schemas.openxmlformats.org/spreadsheetml/2006/main" count="58" uniqueCount="49">
  <si>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</si>
  <si>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</si>
  <si>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</si>
  <si>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</si>
  <si>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</si>
  <si>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</si>
  <si>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</si>
  <si>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</si>
  <si>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</si>
  <si>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</si>
  <si>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</si>
  <si>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</si>
  <si>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</si>
  <si>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Physical Therapy</t>
  </si>
  <si>
    <t>復健醫學部
物理治療</t>
  </si>
  <si>
    <t>Archives of Physical Medicine and Rehabilitation</t>
  </si>
  <si>
    <t>0003-9993</t>
  </si>
  <si>
    <t>Physical Therapy in Sport</t>
  </si>
  <si>
    <t>1466-853X</t>
  </si>
  <si>
    <t>因收錄在期刊套裝中，故訂購價格為平均套裝刊價</t>
  </si>
  <si>
    <t>Brazilian Journal of Physical Therapy</t>
  </si>
  <si>
    <t>1413-3555</t>
  </si>
  <si>
    <t>American Journal of Physical Medicine &amp; Rehabilitation</t>
  </si>
  <si>
    <t>0894-9115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</si>
  <si>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</si>
  <si>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</si>
  <si>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</si>
  <si>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</si>
  <si>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</si>
  <si>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</si>
  <si>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</si>
  <si>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</si>
  <si>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</si>
  <si>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</si>
  <si>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</si>
  <si>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</si>
  <si>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</si>
  <si>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</si>
  <si>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</si>
  <si>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</si>
  <si>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</si>
  <si>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1538-6724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</si>
  <si>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</si>
  <si>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</si>
  <si>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</si>
  <si>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</si>
  <si>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</si>
  <si>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2020年平均每篇全文點閱金額</t>
  </si>
  <si>
    <t>2021年1-6月平均每篇全文點閱金額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</si>
</sst>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_-;\-* #,##0.0_-;_-* &quot;-&quot;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1" xfId="33" applyFill="1" applyBorder="1" applyAlignment="1">
      <alignment horizontal="left" vertical="center" wrapText="1"/>
      <protection/>
    </xf>
    <xf numFmtId="0" fontId="2" fillId="0" borderId="11" xfId="33" applyFill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6" fontId="0" fillId="4" borderId="12" xfId="0" applyNumberFormat="1" applyFill="1" applyBorder="1" applyAlignment="1">
      <alignment vertical="center"/>
    </xf>
    <xf numFmtId="176" fontId="0" fillId="4" borderId="11" xfId="34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176" fontId="0" fillId="7" borderId="12" xfId="0" applyNumberFormat="1" applyFill="1" applyBorder="1" applyAlignment="1">
      <alignment horizontal="center" vertical="center"/>
    </xf>
    <xf numFmtId="176" fontId="0" fillId="7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176" fontId="0" fillId="4" borderId="11" xfId="34" applyNumberFormat="1" applyFont="1" applyFill="1" applyBorder="1" applyAlignment="1">
      <alignment vertical="center"/>
    </xf>
    <xf numFmtId="176" fontId="0" fillId="4" borderId="11" xfId="0" applyNumberForma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11" xfId="33" applyNumberFormat="1" applyFill="1" applyBorder="1" applyAlignment="1">
      <alignment horizontal="center" vertical="center"/>
      <protection/>
    </xf>
    <xf numFmtId="1" fontId="0" fillId="3" borderId="1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4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2" fillId="0" borderId="10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V3" sqref="V3"/>
    </sheetView>
  </sheetViews>
  <sheetFormatPr defaultColWidth="9.00390625" defaultRowHeight="15.75"/>
  <cols>
    <col min="1" max="1" width="5.625" style="0" customWidth="1"/>
    <col min="2" max="2" width="26.875" style="2" customWidth="1"/>
    <col min="3" max="3" width="10.375" style="0" customWidth="1"/>
    <col min="4" max="4" width="11.625" style="0" bestFit="1" customWidth="1"/>
    <col min="5" max="5" width="6.75390625" style="3" hidden="1" customWidth="1"/>
    <col min="6" max="6" width="6.75390625" style="3" customWidth="1"/>
    <col min="7" max="7" width="9.25390625" style="0" hidden="1" customWidth="1"/>
    <col min="8" max="8" width="8.125" style="0" hidden="1" customWidth="1"/>
    <col min="9" max="11" width="8.25390625" style="0" customWidth="1"/>
    <col min="12" max="13" width="7.50390625" style="3" hidden="1" customWidth="1"/>
    <col min="14" max="16" width="7.50390625" style="3" customWidth="1"/>
    <col min="17" max="18" width="7.50390625" style="3" hidden="1" customWidth="1"/>
    <col min="19" max="21" width="7.50390625" style="3" customWidth="1"/>
    <col min="22" max="22" width="12.375" style="2" customWidth="1"/>
  </cols>
  <sheetData>
    <row r="1" ht="16.5">
      <c r="A1" s="1" t="s">
        <v>42</v>
      </c>
    </row>
    <row r="2" spans="1:22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37</v>
      </c>
      <c r="G2" s="7" t="s">
        <v>5</v>
      </c>
      <c r="H2" s="7" t="s">
        <v>6</v>
      </c>
      <c r="I2" s="7" t="s">
        <v>7</v>
      </c>
      <c r="J2" s="46" t="s">
        <v>38</v>
      </c>
      <c r="K2" s="46" t="s">
        <v>44</v>
      </c>
      <c r="L2" s="8" t="s">
        <v>8</v>
      </c>
      <c r="M2" s="8" t="s">
        <v>9</v>
      </c>
      <c r="N2" s="8" t="s">
        <v>39</v>
      </c>
      <c r="O2" s="8" t="s">
        <v>46</v>
      </c>
      <c r="P2" s="8" t="s">
        <v>45</v>
      </c>
      <c r="Q2" s="9" t="s">
        <v>10</v>
      </c>
      <c r="R2" s="9" t="s">
        <v>11</v>
      </c>
      <c r="S2" s="9" t="s">
        <v>40</v>
      </c>
      <c r="T2" s="9" t="s">
        <v>47</v>
      </c>
      <c r="U2" s="9" t="s">
        <v>48</v>
      </c>
      <c r="V2" s="5" t="s">
        <v>12</v>
      </c>
    </row>
    <row r="3" spans="1:22" s="21" customFormat="1" ht="42.75" customHeight="1">
      <c r="A3" s="10"/>
      <c r="B3" s="11" t="s">
        <v>13</v>
      </c>
      <c r="C3" s="12" t="s">
        <v>41</v>
      </c>
      <c r="D3" s="13" t="s">
        <v>14</v>
      </c>
      <c r="E3" s="14">
        <v>3.043</v>
      </c>
      <c r="F3" s="47">
        <v>3.14</v>
      </c>
      <c r="G3" s="15"/>
      <c r="H3" s="15"/>
      <c r="I3" s="16">
        <v>7166.48</v>
      </c>
      <c r="J3" s="16">
        <v>6976</v>
      </c>
      <c r="K3" s="16">
        <v>7000</v>
      </c>
      <c r="L3" s="17">
        <v>119</v>
      </c>
      <c r="M3" s="17">
        <v>79</v>
      </c>
      <c r="N3" s="17">
        <v>92</v>
      </c>
      <c r="O3" s="17">
        <v>67</v>
      </c>
      <c r="P3" s="17">
        <v>22</v>
      </c>
      <c r="Q3" s="18"/>
      <c r="R3" s="18"/>
      <c r="S3" s="19">
        <f>I3/N3</f>
        <v>77.89652173913043</v>
      </c>
      <c r="T3" s="19">
        <f>J3/O3</f>
        <v>104.11940298507463</v>
      </c>
      <c r="U3" s="19">
        <f>K3*0.5/P3</f>
        <v>159.0909090909091</v>
      </c>
      <c r="V3" s="20"/>
    </row>
    <row r="4" spans="1:22" s="21" customFormat="1" ht="45.75" customHeight="1">
      <c r="A4" s="10"/>
      <c r="B4" s="11" t="s">
        <v>15</v>
      </c>
      <c r="C4" s="12" t="s">
        <v>16</v>
      </c>
      <c r="D4" s="13" t="s">
        <v>14</v>
      </c>
      <c r="E4" s="14">
        <v>2.697</v>
      </c>
      <c r="F4" s="14">
        <v>3.098</v>
      </c>
      <c r="G4" s="22">
        <v>24262</v>
      </c>
      <c r="H4" s="23">
        <v>25552.64932</v>
      </c>
      <c r="I4" s="16">
        <v>28727.87216</v>
      </c>
      <c r="J4" s="16">
        <v>27756.909949999997</v>
      </c>
      <c r="K4" s="16">
        <v>29724.55296</v>
      </c>
      <c r="L4" s="17">
        <v>225</v>
      </c>
      <c r="M4" s="17">
        <v>325</v>
      </c>
      <c r="N4" s="17">
        <v>138</v>
      </c>
      <c r="O4" s="17">
        <v>135</v>
      </c>
      <c r="P4" s="17">
        <v>86</v>
      </c>
      <c r="Q4" s="19">
        <f>G4/L4</f>
        <v>107.83111111111111</v>
      </c>
      <c r="R4" s="19">
        <f>H4/M4</f>
        <v>78.62353636923078</v>
      </c>
      <c r="S4" s="19">
        <f>I4/N4</f>
        <v>208.17298666666665</v>
      </c>
      <c r="T4" s="19">
        <f>J4/O4</f>
        <v>205.60674037037035</v>
      </c>
      <c r="U4" s="19">
        <f>K4*0.5/P4</f>
        <v>172.81716837209302</v>
      </c>
      <c r="V4" s="20"/>
    </row>
    <row r="5" spans="1:22" s="21" customFormat="1" ht="82.5">
      <c r="A5" s="10"/>
      <c r="B5" s="11" t="s">
        <v>20</v>
      </c>
      <c r="C5" s="12" t="s">
        <v>21</v>
      </c>
      <c r="D5" s="13" t="s">
        <v>14</v>
      </c>
      <c r="E5" s="26">
        <v>1.879</v>
      </c>
      <c r="F5" s="48">
        <v>2.1</v>
      </c>
      <c r="G5" s="23">
        <v>808</v>
      </c>
      <c r="H5" s="23">
        <v>827</v>
      </c>
      <c r="I5" s="16">
        <v>907.95</v>
      </c>
      <c r="J5" s="16">
        <v>889</v>
      </c>
      <c r="K5" s="16">
        <v>861</v>
      </c>
      <c r="L5" s="17">
        <v>2</v>
      </c>
      <c r="M5" s="17">
        <v>11</v>
      </c>
      <c r="N5" s="17">
        <v>4</v>
      </c>
      <c r="O5" s="17">
        <v>5</v>
      </c>
      <c r="P5" s="17">
        <v>0</v>
      </c>
      <c r="Q5" s="19">
        <f>G5/L5</f>
        <v>404</v>
      </c>
      <c r="R5" s="19">
        <f>H5/M5</f>
        <v>75.18181818181819</v>
      </c>
      <c r="S5" s="19">
        <f>I5/N5</f>
        <v>226.9875</v>
      </c>
      <c r="T5" s="19">
        <f>J5/O5</f>
        <v>177.8</v>
      </c>
      <c r="U5" s="19">
        <v>0</v>
      </c>
      <c r="V5" s="20" t="s">
        <v>19</v>
      </c>
    </row>
    <row r="6" spans="1:22" s="21" customFormat="1" ht="82.5">
      <c r="A6" s="10"/>
      <c r="B6" s="11" t="s">
        <v>17</v>
      </c>
      <c r="C6" s="12" t="s">
        <v>18</v>
      </c>
      <c r="D6" s="13" t="s">
        <v>14</v>
      </c>
      <c r="E6" s="47">
        <v>2</v>
      </c>
      <c r="F6" s="24">
        <v>1.926</v>
      </c>
      <c r="G6" s="23">
        <v>808</v>
      </c>
      <c r="H6" s="25">
        <v>827</v>
      </c>
      <c r="I6" s="16">
        <v>907.95</v>
      </c>
      <c r="J6" s="16">
        <v>889</v>
      </c>
      <c r="K6" s="16">
        <v>861</v>
      </c>
      <c r="L6" s="17">
        <v>5</v>
      </c>
      <c r="M6" s="17">
        <v>7</v>
      </c>
      <c r="N6" s="17">
        <v>4</v>
      </c>
      <c r="O6" s="17">
        <v>1</v>
      </c>
      <c r="P6" s="17">
        <v>15</v>
      </c>
      <c r="Q6" s="19">
        <f>G6/L6</f>
        <v>161.6</v>
      </c>
      <c r="R6" s="19">
        <f>H6/M6</f>
        <v>118.14285714285714</v>
      </c>
      <c r="S6" s="19">
        <f>I6/N6</f>
        <v>226.9875</v>
      </c>
      <c r="T6" s="19">
        <f>J6/O6</f>
        <v>889</v>
      </c>
      <c r="U6" s="19">
        <f>K6*0.5/P6</f>
        <v>28.7</v>
      </c>
      <c r="V6" s="20" t="s">
        <v>19</v>
      </c>
    </row>
    <row r="7" spans="1:22" s="21" customFormat="1" ht="39.75" customHeight="1">
      <c r="A7" s="10"/>
      <c r="B7" s="11" t="s">
        <v>22</v>
      </c>
      <c r="C7" s="12" t="s">
        <v>23</v>
      </c>
      <c r="D7" s="13" t="s">
        <v>14</v>
      </c>
      <c r="E7" s="27">
        <v>1.754</v>
      </c>
      <c r="F7" s="27">
        <v>1.838</v>
      </c>
      <c r="G7" s="23">
        <v>44299</v>
      </c>
      <c r="H7" s="23">
        <v>8199</v>
      </c>
      <c r="I7" s="16">
        <v>11077.33</v>
      </c>
      <c r="J7" s="16">
        <v>11602</v>
      </c>
      <c r="K7" s="16">
        <v>11427</v>
      </c>
      <c r="L7" s="17">
        <v>175</v>
      </c>
      <c r="M7" s="17">
        <v>84</v>
      </c>
      <c r="N7" s="28">
        <v>35</v>
      </c>
      <c r="O7" s="28">
        <v>65</v>
      </c>
      <c r="P7" s="28">
        <v>24</v>
      </c>
      <c r="Q7" s="19">
        <f>G7/L7</f>
        <v>253.13714285714286</v>
      </c>
      <c r="R7" s="19">
        <f>H7/M7</f>
        <v>97.60714285714286</v>
      </c>
      <c r="S7" s="19">
        <f>I7/N7</f>
        <v>316.49514285714287</v>
      </c>
      <c r="T7" s="19">
        <f>J7/O7</f>
        <v>178.4923076923077</v>
      </c>
      <c r="U7" s="19">
        <f>K7*0.5/P7</f>
        <v>238.0625</v>
      </c>
      <c r="V7" s="20"/>
    </row>
    <row r="8" spans="2:22" s="21" customFormat="1" ht="16.5">
      <c r="B8" s="29"/>
      <c r="E8" s="30"/>
      <c r="F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</row>
    <row r="9" spans="1:17" s="32" customFormat="1" ht="16.5">
      <c r="A9" s="31" t="s">
        <v>24</v>
      </c>
      <c r="D9" s="33"/>
      <c r="E9" s="33"/>
      <c r="F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s="32" customFormat="1" ht="19.5">
      <c r="A10" s="34" t="s">
        <v>25</v>
      </c>
      <c r="D10" s="33"/>
      <c r="E10" s="33"/>
      <c r="F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32" customFormat="1" ht="16.5">
      <c r="A11" s="35" t="s">
        <v>26</v>
      </c>
      <c r="D11" s="33"/>
      <c r="E11" s="33"/>
      <c r="F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2" customFormat="1" ht="24" customHeight="1">
      <c r="A12" s="36" t="s">
        <v>43</v>
      </c>
      <c r="D12" s="33"/>
      <c r="E12" s="33"/>
      <c r="F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22" s="32" customFormat="1" ht="24.75" customHeight="1">
      <c r="A13" s="37" t="s">
        <v>27</v>
      </c>
      <c r="B13" s="38" t="s">
        <v>28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0"/>
      <c r="T13" s="40"/>
      <c r="U13" s="40"/>
      <c r="V13" s="41"/>
    </row>
    <row r="14" spans="1:22" s="32" customFormat="1" ht="22.5" customHeight="1">
      <c r="A14" s="37" t="s">
        <v>27</v>
      </c>
      <c r="B14" s="38" t="s">
        <v>29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1"/>
    </row>
    <row r="15" spans="1:22" s="32" customFormat="1" ht="21" customHeight="1">
      <c r="A15" s="37" t="s">
        <v>27</v>
      </c>
      <c r="B15" s="38" t="s">
        <v>30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40"/>
      <c r="T15" s="40"/>
      <c r="U15" s="40"/>
      <c r="V15" s="41"/>
    </row>
    <row r="16" spans="1:22" s="32" customFormat="1" ht="24.75" customHeight="1">
      <c r="A16" s="37" t="s">
        <v>31</v>
      </c>
      <c r="B16" s="49" t="s">
        <v>32</v>
      </c>
      <c r="C16" s="50"/>
      <c r="D16" s="51" t="s">
        <v>33</v>
      </c>
      <c r="E16" s="52"/>
      <c r="F16" s="53"/>
      <c r="G16" s="51" t="s">
        <v>34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3"/>
    </row>
    <row r="17" spans="1:22" s="32" customFormat="1" ht="92.25" customHeight="1">
      <c r="A17" s="37"/>
      <c r="B17" s="44"/>
      <c r="C17" s="43"/>
      <c r="D17" s="42"/>
      <c r="E17" s="43"/>
      <c r="F17" s="39"/>
      <c r="G17" s="54" t="s">
        <v>35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</row>
    <row r="18" spans="1:22" s="32" customFormat="1" ht="89.25" customHeight="1">
      <c r="A18" s="37"/>
      <c r="B18" s="44"/>
      <c r="C18" s="43"/>
      <c r="D18" s="42"/>
      <c r="E18" s="43"/>
      <c r="F18" s="39"/>
      <c r="G18" s="54" t="s">
        <v>35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</row>
    <row r="19" spans="1:22" s="32" customFormat="1" ht="85.5" customHeight="1">
      <c r="A19" s="37"/>
      <c r="B19" s="44"/>
      <c r="C19" s="43"/>
      <c r="D19" s="42"/>
      <c r="E19" s="43"/>
      <c r="F19" s="39"/>
      <c r="G19" s="54" t="s">
        <v>35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1" s="32" customFormat="1" ht="57" customHeight="1">
      <c r="A20" s="45" t="s">
        <v>36</v>
      </c>
      <c r="B20" s="31"/>
      <c r="D20" s="33"/>
      <c r="E20" s="33"/>
      <c r="F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</sheetData>
  <sheetProtection/>
  <mergeCells count="6">
    <mergeCell ref="B16:C16"/>
    <mergeCell ref="G16:V16"/>
    <mergeCell ref="G17:V17"/>
    <mergeCell ref="G18:V18"/>
    <mergeCell ref="G19:V19"/>
    <mergeCell ref="D16:F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2020-07-28T08:05:19Z</cp:lastPrinted>
  <dcterms:created xsi:type="dcterms:W3CDTF">2019-07-16T03:18:44Z</dcterms:created>
  <dcterms:modified xsi:type="dcterms:W3CDTF">2021-08-02T06:24:48Z</dcterms:modified>
  <cp:category/>
  <cp:version/>
  <cp:contentType/>
  <cp:contentStatus/>
</cp:coreProperties>
</file>