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595" windowHeight="10815" activeTab="0"/>
  </bookViews>
  <sheets>
    <sheet name="呼吸治療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<sst xmlns="http://schemas.openxmlformats.org/spreadsheetml/2006/main" count="47" uniqueCount="41">
  <si>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</si>
  <si>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</si>
  <si>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</si>
  <si>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</si>
  <si>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</si>
  <si>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</si>
  <si>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</si>
  <si>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</si>
  <si>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</si>
  <si>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</si>
  <si>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</si>
  <si>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</si>
  <si>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</si>
  <si>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American Journal of Respiratory and Critical Care medicine</t>
  </si>
  <si>
    <t>1073-449X</t>
  </si>
  <si>
    <t>呼吸治療</t>
  </si>
  <si>
    <t>European Respiratory Journal</t>
  </si>
  <si>
    <t>0903-1936</t>
  </si>
  <si>
    <t>Respiratory Care</t>
  </si>
  <si>
    <t>0020-1324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</si>
  <si>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</si>
  <si>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</si>
  <si>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</si>
  <si>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</si>
  <si>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</si>
  <si>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</si>
  <si>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</si>
  <si>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</si>
  <si>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</si>
  <si>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</si>
  <si>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</si>
  <si>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</si>
  <si>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</si>
  <si>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</si>
  <si>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2021年期刊訂購，請勾選</t>
  </si>
  <si>
    <t>2019年
Impact Factor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</si>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</sst>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2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2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7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5" fillId="0" borderId="11" xfId="33" applyNumberFormat="1" applyFont="1" applyFill="1" applyBorder="1" applyAlignment="1">
      <alignment horizontal="center" vertical="center" wrapText="1"/>
      <protection/>
    </xf>
    <xf numFmtId="176" fontId="5" fillId="4" borderId="11" xfId="34" applyNumberFormat="1" applyFont="1" applyFill="1" applyBorder="1" applyAlignment="1">
      <alignment horizontal="center" vertical="center" wrapText="1"/>
    </xf>
    <xf numFmtId="0" fontId="5" fillId="3" borderId="11" xfId="33" applyFont="1" applyFill="1" applyBorder="1" applyAlignment="1">
      <alignment horizontal="center" vertical="center" wrapText="1"/>
      <protection/>
    </xf>
    <xf numFmtId="177" fontId="5" fillId="7" borderId="11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6" fillId="0" borderId="0" xfId="33" applyFont="1" applyFill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0" fillId="3" borderId="14" xfId="0" applyFill="1" applyBorder="1" applyAlignment="1">
      <alignment horizontal="center" vertical="center"/>
    </xf>
    <xf numFmtId="176" fontId="0" fillId="7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12" sqref="L12"/>
    </sheetView>
  </sheetViews>
  <sheetFormatPr defaultColWidth="9.00390625" defaultRowHeight="15.75"/>
  <cols>
    <col min="1" max="1" width="5.625" style="0" customWidth="1"/>
    <col min="2" max="2" width="26.875" style="2" customWidth="1"/>
    <col min="3" max="3" width="10.375" style="0" customWidth="1"/>
    <col min="4" max="4" width="9.50390625" style="0" bestFit="1" customWidth="1"/>
    <col min="5" max="5" width="8.50390625" style="3" hidden="1" customWidth="1"/>
    <col min="6" max="6" width="7.50390625" style="3" bestFit="1" customWidth="1"/>
    <col min="7" max="7" width="8.50390625" style="0" hidden="1" customWidth="1"/>
    <col min="8" max="10" width="7.75390625" style="0" customWidth="1"/>
    <col min="11" max="11" width="7.50390625" style="3" hidden="1" customWidth="1"/>
    <col min="12" max="14" width="7.50390625" style="3" customWidth="1"/>
    <col min="15" max="15" width="7.50390625" style="3" hidden="1" customWidth="1"/>
    <col min="16" max="18" width="7.50390625" style="3" customWidth="1"/>
    <col min="19" max="19" width="16.75390625" style="2" customWidth="1"/>
  </cols>
  <sheetData>
    <row r="1" ht="16.5">
      <c r="A1" s="1" t="s">
        <v>33</v>
      </c>
    </row>
    <row r="2" spans="1:19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35</v>
      </c>
      <c r="G2" s="7" t="s">
        <v>5</v>
      </c>
      <c r="H2" s="7" t="s">
        <v>6</v>
      </c>
      <c r="I2" s="7" t="s">
        <v>7</v>
      </c>
      <c r="J2" s="43" t="s">
        <v>36</v>
      </c>
      <c r="K2" s="8" t="s">
        <v>8</v>
      </c>
      <c r="L2" s="8" t="s">
        <v>9</v>
      </c>
      <c r="M2" s="8" t="s">
        <v>37</v>
      </c>
      <c r="N2" s="8" t="s">
        <v>38</v>
      </c>
      <c r="O2" s="9" t="s">
        <v>10</v>
      </c>
      <c r="P2" s="9" t="s">
        <v>11</v>
      </c>
      <c r="Q2" s="9" t="s">
        <v>39</v>
      </c>
      <c r="R2" s="9" t="s">
        <v>40</v>
      </c>
      <c r="S2" s="5" t="s">
        <v>12</v>
      </c>
    </row>
    <row r="3" spans="1:19" ht="42.75" customHeight="1">
      <c r="A3" s="4"/>
      <c r="B3" s="10" t="s">
        <v>13</v>
      </c>
      <c r="C3" s="11" t="s">
        <v>14</v>
      </c>
      <c r="D3" s="12" t="s">
        <v>15</v>
      </c>
      <c r="E3" s="13">
        <v>16.494</v>
      </c>
      <c r="F3" s="13">
        <v>17.452</v>
      </c>
      <c r="G3" s="14">
        <v>71196</v>
      </c>
      <c r="H3" s="15">
        <v>68023</v>
      </c>
      <c r="I3" s="16">
        <v>68996</v>
      </c>
      <c r="J3" s="16">
        <v>72185</v>
      </c>
      <c r="K3" s="17">
        <v>697</v>
      </c>
      <c r="L3" s="18">
        <v>483</v>
      </c>
      <c r="M3" s="18">
        <v>750</v>
      </c>
      <c r="N3" s="18">
        <v>255</v>
      </c>
      <c r="O3" s="19">
        <f aca="true" t="shared" si="0" ref="O3:P5">G3/K3</f>
        <v>102.14634146341463</v>
      </c>
      <c r="P3" s="19">
        <f t="shared" si="0"/>
        <v>140.8343685300207</v>
      </c>
      <c r="Q3" s="19">
        <f>I3/M3</f>
        <v>91.99466666666666</v>
      </c>
      <c r="R3" s="19">
        <f>J3*(5/12)/N3</f>
        <v>117.94934640522877</v>
      </c>
      <c r="S3" s="20"/>
    </row>
    <row r="4" spans="1:19" ht="42.75" customHeight="1">
      <c r="A4" s="4"/>
      <c r="B4" s="10" t="s">
        <v>16</v>
      </c>
      <c r="C4" s="11" t="s">
        <v>17</v>
      </c>
      <c r="D4" s="12" t="s">
        <v>15</v>
      </c>
      <c r="E4" s="13">
        <v>11.807</v>
      </c>
      <c r="F4" s="13">
        <v>12.339</v>
      </c>
      <c r="G4" s="14">
        <v>33077</v>
      </c>
      <c r="H4" s="15">
        <v>31674</v>
      </c>
      <c r="I4" s="16">
        <v>41624</v>
      </c>
      <c r="J4" s="16">
        <v>32314</v>
      </c>
      <c r="K4" s="17">
        <v>588</v>
      </c>
      <c r="L4" s="18">
        <v>365</v>
      </c>
      <c r="M4" s="18">
        <v>99</v>
      </c>
      <c r="N4" s="18">
        <v>201</v>
      </c>
      <c r="O4" s="19">
        <f t="shared" si="0"/>
        <v>56.25340136054422</v>
      </c>
      <c r="P4" s="19">
        <f t="shared" si="0"/>
        <v>86.77808219178083</v>
      </c>
      <c r="Q4" s="19">
        <f>I4/M4</f>
        <v>420.44444444444446</v>
      </c>
      <c r="R4" s="19">
        <f>J4*(5/12)/N4</f>
        <v>66.98590381426203</v>
      </c>
      <c r="S4" s="20"/>
    </row>
    <row r="5" spans="1:19" ht="36" customHeight="1">
      <c r="A5" s="4"/>
      <c r="B5" s="10" t="s">
        <v>18</v>
      </c>
      <c r="C5" s="11" t="s">
        <v>19</v>
      </c>
      <c r="D5" s="12" t="s">
        <v>15</v>
      </c>
      <c r="E5" s="21">
        <v>1.736</v>
      </c>
      <c r="F5" s="21">
        <v>2.066</v>
      </c>
      <c r="G5" s="22">
        <v>21545</v>
      </c>
      <c r="H5" s="22">
        <v>19291</v>
      </c>
      <c r="I5" s="16">
        <v>19678</v>
      </c>
      <c r="J5" s="16">
        <v>19064</v>
      </c>
      <c r="K5" s="23">
        <v>68</v>
      </c>
      <c r="L5" s="23">
        <v>39</v>
      </c>
      <c r="M5" s="52"/>
      <c r="N5" s="52"/>
      <c r="O5" s="24">
        <f t="shared" si="0"/>
        <v>316.8382352941176</v>
      </c>
      <c r="P5" s="19">
        <f t="shared" si="0"/>
        <v>494.64102564102564</v>
      </c>
      <c r="Q5" s="53"/>
      <c r="R5" s="53"/>
      <c r="S5" s="10"/>
    </row>
    <row r="6" spans="2:19" s="25" customFormat="1" ht="16.5">
      <c r="B6" s="26"/>
      <c r="E6" s="27"/>
      <c r="F6" s="27"/>
      <c r="K6" s="27"/>
      <c r="L6" s="27"/>
      <c r="M6" s="27"/>
      <c r="N6" s="27"/>
      <c r="O6" s="27"/>
      <c r="P6" s="27"/>
      <c r="Q6" s="27"/>
      <c r="R6" s="27"/>
      <c r="S6" s="26"/>
    </row>
    <row r="7" spans="1:15" s="29" customFormat="1" ht="16.5">
      <c r="A7" s="28" t="s">
        <v>20</v>
      </c>
      <c r="D7" s="30"/>
      <c r="E7" s="30"/>
      <c r="F7" s="30"/>
      <c r="H7" s="30"/>
      <c r="I7" s="30"/>
      <c r="J7" s="30"/>
      <c r="K7" s="30"/>
      <c r="L7" s="30"/>
      <c r="M7" s="30"/>
      <c r="N7" s="30"/>
      <c r="O7" s="30"/>
    </row>
    <row r="8" spans="1:15" s="29" customFormat="1" ht="25.5" customHeight="1">
      <c r="A8" s="31" t="s">
        <v>21</v>
      </c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</row>
    <row r="9" spans="1:15" s="29" customFormat="1" ht="23.25" customHeight="1">
      <c r="A9" s="32" t="s">
        <v>22</v>
      </c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</row>
    <row r="10" spans="1:15" s="29" customFormat="1" ht="24" customHeight="1">
      <c r="A10" s="33" t="s">
        <v>34</v>
      </c>
      <c r="D10" s="30"/>
      <c r="E10" s="30"/>
      <c r="F10" s="30"/>
      <c r="H10" s="30"/>
      <c r="I10" s="30"/>
      <c r="J10" s="30"/>
      <c r="K10" s="30"/>
      <c r="L10" s="30"/>
      <c r="M10" s="30"/>
      <c r="N10" s="30"/>
      <c r="O10" s="30"/>
    </row>
    <row r="11" spans="1:19" s="29" customFormat="1" ht="24.75" customHeight="1">
      <c r="A11" s="34" t="s">
        <v>23</v>
      </c>
      <c r="B11" s="35" t="s">
        <v>24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8"/>
    </row>
    <row r="12" spans="1:19" s="29" customFormat="1" ht="22.5" customHeight="1">
      <c r="A12" s="34" t="s">
        <v>23</v>
      </c>
      <c r="B12" s="35" t="s">
        <v>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8"/>
    </row>
    <row r="13" spans="1:19" s="29" customFormat="1" ht="21" customHeight="1">
      <c r="A13" s="34" t="s">
        <v>23</v>
      </c>
      <c r="B13" s="35" t="s">
        <v>26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8"/>
    </row>
    <row r="14" spans="1:19" s="29" customFormat="1" ht="24.75" customHeight="1">
      <c r="A14" s="34" t="s">
        <v>27</v>
      </c>
      <c r="B14" s="44" t="s">
        <v>28</v>
      </c>
      <c r="C14" s="45"/>
      <c r="D14" s="46" t="s">
        <v>29</v>
      </c>
      <c r="E14" s="48"/>
      <c r="F14" s="47"/>
      <c r="G14" s="46" t="s">
        <v>30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7"/>
    </row>
    <row r="15" spans="1:19" s="29" customFormat="1" ht="92.25" customHeight="1">
      <c r="A15" s="34"/>
      <c r="B15" s="41"/>
      <c r="C15" s="40"/>
      <c r="D15" s="39"/>
      <c r="E15" s="40"/>
      <c r="F15" s="36"/>
      <c r="G15" s="49" t="s">
        <v>31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</row>
    <row r="16" spans="1:19" s="29" customFormat="1" ht="89.25" customHeight="1">
      <c r="A16" s="34"/>
      <c r="B16" s="41"/>
      <c r="C16" s="40"/>
      <c r="D16" s="39"/>
      <c r="E16" s="40"/>
      <c r="F16" s="36"/>
      <c r="G16" s="49" t="s">
        <v>31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s="29" customFormat="1" ht="85.5" customHeight="1">
      <c r="A17" s="34"/>
      <c r="B17" s="41"/>
      <c r="C17" s="40"/>
      <c r="D17" s="39"/>
      <c r="E17" s="40"/>
      <c r="F17" s="36"/>
      <c r="G17" s="49" t="s">
        <v>31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</row>
    <row r="18" spans="1:18" s="29" customFormat="1" ht="57" customHeight="1">
      <c r="A18" s="42" t="s">
        <v>32</v>
      </c>
      <c r="B18" s="28"/>
      <c r="D18" s="30"/>
      <c r="E18" s="30"/>
      <c r="F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</sheetData>
  <sheetProtection/>
  <mergeCells count="6">
    <mergeCell ref="B14:C14"/>
    <mergeCell ref="G14:S14"/>
    <mergeCell ref="G15:S15"/>
    <mergeCell ref="G16:S16"/>
    <mergeCell ref="G17:S17"/>
    <mergeCell ref="D14:F14"/>
  </mergeCells>
  <conditionalFormatting sqref="B3:B5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2019-07-16T03:23:32Z</dcterms:created>
  <dcterms:modified xsi:type="dcterms:W3CDTF">2020-07-28T08:03:00Z</dcterms:modified>
  <cp:category/>
  <cp:version/>
  <cp:contentType/>
  <cp:contentStatus/>
</cp:coreProperties>
</file>