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670" activeTab="0"/>
  </bookViews>
  <sheets>
    <sheet name="胸腔外科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<sst xmlns="http://schemas.openxmlformats.org/spreadsheetml/2006/main" count="52" uniqueCount="45">
  <si>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*本表為2020年貴 科所訂購期刊，依「2019 Impact Facotr」多寡排序。</t>
  </si>
  <si>
    <t>訂購優先順序</t>
  </si>
  <si>
    <t>刊名</t>
  </si>
  <si>
    <t>ISSN</t>
  </si>
  <si>
    <t>介購
單位</t>
  </si>
  <si>
    <t>2018年
Impact Factor</t>
  </si>
  <si>
    <t>2019年
Impact Factor</t>
  </si>
  <si>
    <t>2017年訂購價格</t>
  </si>
  <si>
    <t>2018年訂購價格</t>
  </si>
  <si>
    <t>2019年訂購價格</t>
  </si>
  <si>
    <t>2020年訂購價格</t>
  </si>
  <si>
    <t>2017年全文點閱篇次</t>
  </si>
  <si>
    <t>2018年全文點閱篇次</t>
  </si>
  <si>
    <t>2019年全文點閱篇次</t>
  </si>
  <si>
    <t>2020年1-5月全文點閱篇次</t>
  </si>
  <si>
    <t>2017年平均每篇全文點閱金額</t>
  </si>
  <si>
    <t>2018年平均每篇全文點閱金額</t>
  </si>
  <si>
    <t>2019年平均每篇全文點閱金額</t>
  </si>
  <si>
    <t>2020年1-5月平均每篇全文點閱金額</t>
  </si>
  <si>
    <t>備註</t>
  </si>
  <si>
    <t>Journal of Thoracic and Cardiovascular Surgery</t>
  </si>
  <si>
    <t>0022-5223</t>
  </si>
  <si>
    <t>CS</t>
  </si>
  <si>
    <t>The Annals of Thoracic Surgery</t>
  </si>
  <si>
    <t>0003-4975</t>
  </si>
  <si>
    <t>European Journal of Cardio-Thoracic Surgery</t>
  </si>
  <si>
    <t>1010-7940</t>
  </si>
  <si>
    <t>因收錄在期刊套裝中，故訂購價格為平均套裝刊價</t>
  </si>
  <si>
    <t>Interactive CardioVascular and Thoracic Surgery</t>
  </si>
  <si>
    <t>1569-9293</t>
  </si>
  <si>
    <t>屬於open access期刊無費用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</si>
  <si>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</si>
  <si>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</si>
  <si>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</si>
  <si>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t>2021年期刊訂購，請勾選</t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</si>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</sst>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sz val="11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0"/>
      <name val="Arial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8" fillId="0" borderId="0">
      <alignment vertical="center"/>
      <protection/>
    </xf>
    <xf numFmtId="0" fontId="2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18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0" fillId="0" borderId="10" xfId="33" applyFont="1" applyFill="1" applyBorder="1" applyAlignment="1">
      <alignment horizontal="center" vertical="center" wrapText="1"/>
      <protection/>
    </xf>
    <xf numFmtId="0" fontId="20" fillId="0" borderId="10" xfId="33" applyFont="1" applyFill="1" applyBorder="1" applyAlignment="1">
      <alignment horizontal="center" vertical="center"/>
      <protection/>
    </xf>
    <xf numFmtId="0" fontId="20" fillId="4" borderId="10" xfId="33" applyFont="1" applyFill="1" applyBorder="1" applyAlignment="1">
      <alignment horizontal="center" vertical="center" wrapText="1"/>
      <protection/>
    </xf>
    <xf numFmtId="0" fontId="20" fillId="3" borderId="10" xfId="33" applyFont="1" applyFill="1" applyBorder="1" applyAlignment="1">
      <alignment horizontal="center" vertical="center" wrapText="1"/>
      <protection/>
    </xf>
    <xf numFmtId="0" fontId="20" fillId="7" borderId="10" xfId="33" applyFont="1" applyFill="1" applyBorder="1" applyAlignment="1">
      <alignment horizontal="center" vertical="center" wrapText="1"/>
      <protection/>
    </xf>
    <xf numFmtId="0" fontId="18" fillId="0" borderId="10" xfId="33" applyFill="1" applyBorder="1" applyAlignment="1">
      <alignment horizontal="left" vertical="center" wrapText="1"/>
      <protection/>
    </xf>
    <xf numFmtId="0" fontId="18" fillId="0" borderId="10" xfId="33" applyFill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176" fontId="0" fillId="4" borderId="10" xfId="35" applyNumberFormat="1" applyFont="1" applyFill="1" applyBorder="1" applyAlignment="1">
      <alignment vertical="center"/>
    </xf>
    <xf numFmtId="176" fontId="0" fillId="4" borderId="10" xfId="35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76" fontId="0" fillId="7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76" fontId="0" fillId="4" borderId="10" xfId="0" applyNumberFormat="1" applyFill="1" applyBorder="1" applyAlignment="1">
      <alignment vertical="center"/>
    </xf>
    <xf numFmtId="0" fontId="21" fillId="0" borderId="10" xfId="33" applyFont="1" applyFill="1" applyBorder="1" applyAlignment="1">
      <alignment horizontal="left" vertical="center" wrapText="1"/>
      <protection/>
    </xf>
    <xf numFmtId="0" fontId="0" fillId="0" borderId="10" xfId="0" applyNumberFormat="1" applyFill="1" applyBorder="1" applyAlignment="1">
      <alignment horizontal="center" vertical="center"/>
    </xf>
    <xf numFmtId="176" fontId="0" fillId="4" borderId="11" xfId="35" applyNumberFormat="1" applyFont="1" applyFill="1" applyBorder="1" applyAlignment="1">
      <alignment vertical="center"/>
    </xf>
    <xf numFmtId="176" fontId="0" fillId="4" borderId="11" xfId="35" applyNumberFormat="1" applyFont="1" applyFill="1" applyBorder="1" applyAlignment="1">
      <alignment horizontal="center" vertical="center"/>
    </xf>
    <xf numFmtId="176" fontId="0" fillId="7" borderId="1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8" fillId="0" borderId="0" xfId="33" applyAlignment="1">
      <alignment horizontal="left" vertical="center"/>
      <protection/>
    </xf>
    <xf numFmtId="0" fontId="18" fillId="0" borderId="0" xfId="33">
      <alignment vertical="center"/>
      <protection/>
    </xf>
    <xf numFmtId="0" fontId="18" fillId="0" borderId="0" xfId="33" applyAlignment="1">
      <alignment horizontal="center" vertical="center"/>
      <protection/>
    </xf>
    <xf numFmtId="0" fontId="22" fillId="0" borderId="0" xfId="33" applyFont="1" applyFill="1">
      <alignment vertical="center"/>
      <protection/>
    </xf>
    <xf numFmtId="0" fontId="24" fillId="0" borderId="0" xfId="33" applyFont="1" applyFill="1" applyAlignment="1">
      <alignment horizontal="left" vertical="center"/>
      <protection/>
    </xf>
    <xf numFmtId="0" fontId="26" fillId="0" borderId="0" xfId="33" applyFont="1" applyAlignment="1">
      <alignment horizontal="left" vertical="center"/>
      <protection/>
    </xf>
    <xf numFmtId="0" fontId="18" fillId="0" borderId="10" xfId="33" applyBorder="1" applyAlignment="1">
      <alignment horizontal="center" vertical="center"/>
      <protection/>
    </xf>
    <xf numFmtId="0" fontId="18" fillId="0" borderId="12" xfId="33" applyBorder="1">
      <alignment vertical="center"/>
      <protection/>
    </xf>
    <xf numFmtId="0" fontId="18" fillId="0" borderId="13" xfId="33" applyBorder="1" applyAlignment="1">
      <alignment horizontal="center" vertical="center"/>
      <protection/>
    </xf>
    <xf numFmtId="0" fontId="18" fillId="0" borderId="13" xfId="33" applyBorder="1" applyAlignment="1">
      <alignment vertical="center" wrapText="1"/>
      <protection/>
    </xf>
    <xf numFmtId="0" fontId="18" fillId="0" borderId="14" xfId="33" applyBorder="1">
      <alignment vertical="center"/>
      <protection/>
    </xf>
    <xf numFmtId="0" fontId="18" fillId="0" borderId="10" xfId="33" applyBorder="1" applyAlignment="1">
      <alignment horizontal="center" vertical="center" wrapText="1"/>
      <protection/>
    </xf>
    <xf numFmtId="0" fontId="18" fillId="0" borderId="10" xfId="33" applyBorder="1" applyAlignment="1">
      <alignment horizontal="center" vertical="center"/>
      <protection/>
    </xf>
    <xf numFmtId="0" fontId="18" fillId="0" borderId="12" xfId="33" applyBorder="1" applyAlignment="1">
      <alignment horizontal="center" vertical="center"/>
      <protection/>
    </xf>
    <xf numFmtId="0" fontId="18" fillId="0" borderId="12" xfId="33" applyBorder="1" applyAlignment="1">
      <alignment horizontal="center" vertical="center"/>
      <protection/>
    </xf>
    <xf numFmtId="0" fontId="18" fillId="0" borderId="13" xfId="33" applyBorder="1" applyAlignment="1">
      <alignment horizontal="center" vertical="center"/>
      <protection/>
    </xf>
    <xf numFmtId="0" fontId="18" fillId="0" borderId="14" xfId="33" applyBorder="1" applyAlignment="1">
      <alignment horizontal="center" vertical="center"/>
      <protection/>
    </xf>
    <xf numFmtId="0" fontId="18" fillId="0" borderId="12" xfId="33" applyBorder="1" applyAlignment="1">
      <alignment vertical="center" wrapText="1"/>
      <protection/>
    </xf>
    <xf numFmtId="0" fontId="18" fillId="0" borderId="14" xfId="33" applyBorder="1" applyAlignment="1">
      <alignment horizontal="center" vertical="center"/>
      <protection/>
    </xf>
    <xf numFmtId="0" fontId="18" fillId="0" borderId="12" xfId="33" applyBorder="1" applyAlignment="1">
      <alignment vertical="center" wrapText="1"/>
      <protection/>
    </xf>
    <xf numFmtId="0" fontId="18" fillId="0" borderId="13" xfId="33" applyBorder="1" applyAlignment="1">
      <alignment vertical="center" wrapText="1"/>
      <protection/>
    </xf>
    <xf numFmtId="0" fontId="18" fillId="0" borderId="14" xfId="33" applyBorder="1" applyAlignment="1">
      <alignment vertical="center" wrapText="1"/>
      <protection/>
    </xf>
    <xf numFmtId="0" fontId="18" fillId="0" borderId="0" xfId="33" applyAlignment="1">
      <alignment horizontal="left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4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逗號 2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19"/>
  <sheetViews>
    <sheetView tabSelected="1" zoomScalePageLayoutView="0" workbookViewId="0" topLeftCell="A1">
      <selection activeCell="T6" sqref="T6"/>
    </sheetView>
  </sheetViews>
  <sheetFormatPr defaultColWidth="9.00390625" defaultRowHeight="15.75"/>
  <cols>
    <col min="1" max="1" width="6.25390625" style="0" customWidth="1"/>
    <col min="2" max="2" width="27.375" style="0" customWidth="1"/>
    <col min="3" max="3" width="11.00390625" style="0" customWidth="1"/>
    <col min="4" max="4" width="5.00390625" style="0" bestFit="1" customWidth="1"/>
    <col min="5" max="5" width="6.75390625" style="0" hidden="1" customWidth="1"/>
    <col min="6" max="6" width="6.75390625" style="0" customWidth="1"/>
    <col min="7" max="7" width="7.50390625" style="0" hidden="1" customWidth="1"/>
    <col min="8" max="8" width="8.25390625" style="0" customWidth="1"/>
    <col min="9" max="9" width="8.75390625" style="0" customWidth="1"/>
    <col min="10" max="10" width="9.125" style="0" customWidth="1"/>
    <col min="11" max="11" width="7.50390625" style="0" hidden="1" customWidth="1"/>
    <col min="12" max="14" width="7.50390625" style="0" customWidth="1"/>
    <col min="15" max="15" width="7.50390625" style="0" hidden="1" customWidth="1"/>
    <col min="16" max="18" width="7.50390625" style="0" customWidth="1"/>
    <col min="19" max="19" width="16.125" style="0" bestFit="1" customWidth="1"/>
  </cols>
  <sheetData>
    <row r="1" spans="1:19" ht="16.5">
      <c r="A1" s="1" t="s">
        <v>0</v>
      </c>
      <c r="B1" s="2"/>
      <c r="E1" s="3"/>
      <c r="F1" s="3"/>
      <c r="K1" s="3"/>
      <c r="L1" s="3"/>
      <c r="M1" s="3"/>
      <c r="N1" s="3"/>
      <c r="O1" s="3"/>
      <c r="P1" s="3"/>
      <c r="Q1" s="3"/>
      <c r="R1" s="3"/>
      <c r="S1" s="2"/>
    </row>
    <row r="2" spans="1:19" ht="71.2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4" t="s">
        <v>19</v>
      </c>
    </row>
    <row r="3" spans="1:19" ht="42.75" customHeight="1">
      <c r="A3" s="4"/>
      <c r="B3" s="9" t="s">
        <v>20</v>
      </c>
      <c r="C3" s="10" t="s">
        <v>21</v>
      </c>
      <c r="D3" s="10" t="s">
        <v>22</v>
      </c>
      <c r="E3" s="11">
        <v>5.261</v>
      </c>
      <c r="F3" s="11">
        <v>4.451</v>
      </c>
      <c r="G3" s="12">
        <v>33079</v>
      </c>
      <c r="H3" s="13">
        <v>33737.35213200001</v>
      </c>
      <c r="I3" s="13">
        <v>36731.05474</v>
      </c>
      <c r="J3" s="13">
        <v>35489.8082</v>
      </c>
      <c r="K3" s="14">
        <v>403</v>
      </c>
      <c r="L3" s="14">
        <v>550</v>
      </c>
      <c r="M3" s="14">
        <v>474</v>
      </c>
      <c r="N3" s="14">
        <v>140</v>
      </c>
      <c r="O3" s="15">
        <f>G3/K3</f>
        <v>82.08188585607941</v>
      </c>
      <c r="P3" s="15">
        <f>H3/L3</f>
        <v>61.34064024000001</v>
      </c>
      <c r="Q3" s="15">
        <f>I3/M3</f>
        <v>77.49167666666666</v>
      </c>
      <c r="R3" s="15">
        <f>J3*(5/12)/N3</f>
        <v>105.62442916666667</v>
      </c>
      <c r="S3" s="16"/>
    </row>
    <row r="4" spans="1:19" ht="39.75" customHeight="1">
      <c r="A4" s="4"/>
      <c r="B4" s="9" t="s">
        <v>23</v>
      </c>
      <c r="C4" s="10" t="s">
        <v>24</v>
      </c>
      <c r="D4" s="10" t="s">
        <v>22</v>
      </c>
      <c r="E4" s="11">
        <v>3.919</v>
      </c>
      <c r="F4" s="11">
        <v>3.639</v>
      </c>
      <c r="G4" s="17">
        <v>29949.710024</v>
      </c>
      <c r="H4" s="17">
        <v>30977.380368</v>
      </c>
      <c r="I4" s="13">
        <v>34201.07866</v>
      </c>
      <c r="J4" s="13">
        <v>33045.57795</v>
      </c>
      <c r="K4" s="14">
        <v>914</v>
      </c>
      <c r="L4" s="14">
        <v>955</v>
      </c>
      <c r="M4" s="14">
        <v>462</v>
      </c>
      <c r="N4" s="14">
        <v>197</v>
      </c>
      <c r="O4" s="15">
        <f>G4/K4</f>
        <v>32.7677352560175</v>
      </c>
      <c r="P4" s="15">
        <f>H4/L4</f>
        <v>32.43704750575916</v>
      </c>
      <c r="Q4" s="15">
        <f>I4/M4</f>
        <v>74.02830878787879</v>
      </c>
      <c r="R4" s="15">
        <f>J4*(5/12)/N4</f>
        <v>69.89335437817259</v>
      </c>
      <c r="S4" s="18"/>
    </row>
    <row r="5" spans="1:19" ht="70.5" customHeight="1">
      <c r="A5" s="4"/>
      <c r="B5" s="9" t="s">
        <v>25</v>
      </c>
      <c r="C5" s="10" t="s">
        <v>26</v>
      </c>
      <c r="D5" s="10" t="s">
        <v>22</v>
      </c>
      <c r="E5" s="19">
        <v>3.847</v>
      </c>
      <c r="F5" s="19">
        <v>3.486</v>
      </c>
      <c r="G5" s="12">
        <v>6356</v>
      </c>
      <c r="H5" s="13">
        <v>6281</v>
      </c>
      <c r="I5" s="13">
        <v>7007.74</v>
      </c>
      <c r="J5" s="13">
        <v>6976</v>
      </c>
      <c r="K5" s="14">
        <v>146</v>
      </c>
      <c r="L5" s="14">
        <v>290</v>
      </c>
      <c r="M5" s="14">
        <v>235</v>
      </c>
      <c r="N5" s="14">
        <v>111</v>
      </c>
      <c r="O5" s="15">
        <f>G5/K5</f>
        <v>43.534246575342465</v>
      </c>
      <c r="P5" s="15">
        <f>H5/L5</f>
        <v>21.658620689655173</v>
      </c>
      <c r="Q5" s="15">
        <f>I5/M5</f>
        <v>29.820170212765955</v>
      </c>
      <c r="R5" s="15">
        <f>J5*(5/12)/N5</f>
        <v>26.186186186186188</v>
      </c>
      <c r="S5" s="16" t="s">
        <v>27</v>
      </c>
    </row>
    <row r="6" spans="1:19" ht="39.75" customHeight="1">
      <c r="A6" s="4"/>
      <c r="B6" s="9" t="s">
        <v>28</v>
      </c>
      <c r="C6" s="10" t="s">
        <v>29</v>
      </c>
      <c r="D6" s="10" t="s">
        <v>22</v>
      </c>
      <c r="E6" s="11">
        <v>1.931</v>
      </c>
      <c r="F6" s="11">
        <v>1.675</v>
      </c>
      <c r="G6" s="20"/>
      <c r="H6" s="21"/>
      <c r="I6" s="21"/>
      <c r="J6" s="13"/>
      <c r="K6" s="14">
        <v>48</v>
      </c>
      <c r="L6" s="14">
        <v>135</v>
      </c>
      <c r="M6" s="14">
        <v>85</v>
      </c>
      <c r="N6" s="14">
        <v>27</v>
      </c>
      <c r="O6" s="22"/>
      <c r="P6" s="22"/>
      <c r="Q6" s="22"/>
      <c r="R6" s="22"/>
      <c r="S6" s="16" t="s">
        <v>30</v>
      </c>
    </row>
    <row r="7" spans="2:19" s="23" customFormat="1" ht="16.5">
      <c r="B7" s="24"/>
      <c r="E7" s="25"/>
      <c r="F7" s="25"/>
      <c r="K7" s="25"/>
      <c r="L7" s="25"/>
      <c r="M7" s="25"/>
      <c r="N7" s="25"/>
      <c r="O7" s="25"/>
      <c r="P7" s="25"/>
      <c r="Q7" s="25"/>
      <c r="R7" s="25"/>
      <c r="S7" s="24"/>
    </row>
    <row r="8" spans="1:15" s="27" customFormat="1" ht="16.5">
      <c r="A8" s="26" t="s">
        <v>31</v>
      </c>
      <c r="D8" s="28"/>
      <c r="E8" s="28"/>
      <c r="F8" s="28"/>
      <c r="H8" s="28"/>
      <c r="I8" s="28"/>
      <c r="J8" s="28"/>
      <c r="K8" s="28"/>
      <c r="L8" s="28"/>
      <c r="M8" s="28"/>
      <c r="N8" s="28"/>
      <c r="O8" s="28"/>
    </row>
    <row r="9" spans="1:15" s="27" customFormat="1" ht="19.5">
      <c r="A9" s="29" t="s">
        <v>32</v>
      </c>
      <c r="D9" s="28"/>
      <c r="E9" s="28"/>
      <c r="F9" s="28"/>
      <c r="H9" s="28"/>
      <c r="I9" s="28"/>
      <c r="J9" s="28"/>
      <c r="K9" s="28"/>
      <c r="L9" s="28"/>
      <c r="M9" s="28"/>
      <c r="N9" s="28"/>
      <c r="O9" s="28"/>
    </row>
    <row r="10" spans="1:15" s="27" customFormat="1" ht="16.5">
      <c r="A10" s="30" t="s">
        <v>33</v>
      </c>
      <c r="D10" s="28"/>
      <c r="E10" s="28"/>
      <c r="F10" s="28"/>
      <c r="H10" s="28"/>
      <c r="I10" s="28"/>
      <c r="J10" s="28"/>
      <c r="K10" s="28"/>
      <c r="L10" s="28"/>
      <c r="M10" s="28"/>
      <c r="N10" s="28"/>
      <c r="O10" s="28"/>
    </row>
    <row r="11" spans="1:15" s="27" customFormat="1" ht="24" customHeight="1">
      <c r="A11" s="31" t="s">
        <v>34</v>
      </c>
      <c r="D11" s="28"/>
      <c r="E11" s="28"/>
      <c r="F11" s="28"/>
      <c r="H11" s="28"/>
      <c r="I11" s="28"/>
      <c r="J11" s="28"/>
      <c r="K11" s="28"/>
      <c r="L11" s="28"/>
      <c r="M11" s="28"/>
      <c r="N11" s="28"/>
      <c r="O11" s="28"/>
    </row>
    <row r="12" spans="1:19" s="27" customFormat="1" ht="24.75" customHeight="1">
      <c r="A12" s="32" t="s">
        <v>35</v>
      </c>
      <c r="B12" s="33" t="s">
        <v>36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35"/>
      <c r="R12" s="35"/>
      <c r="S12" s="36"/>
    </row>
    <row r="13" spans="1:19" s="27" customFormat="1" ht="22.5" customHeight="1">
      <c r="A13" s="32" t="s">
        <v>35</v>
      </c>
      <c r="B13" s="33" t="s">
        <v>37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35"/>
      <c r="R13" s="35"/>
      <c r="S13" s="36"/>
    </row>
    <row r="14" spans="1:19" s="27" customFormat="1" ht="21" customHeight="1">
      <c r="A14" s="32" t="s">
        <v>35</v>
      </c>
      <c r="B14" s="33" t="s">
        <v>38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  <c r="Q14" s="35"/>
      <c r="R14" s="35"/>
      <c r="S14" s="36"/>
    </row>
    <row r="15" spans="1:19" s="27" customFormat="1" ht="24.75" customHeight="1">
      <c r="A15" s="32" t="s">
        <v>39</v>
      </c>
      <c r="B15" s="37" t="s">
        <v>40</v>
      </c>
      <c r="C15" s="37"/>
      <c r="D15" s="38" t="s">
        <v>41</v>
      </c>
      <c r="E15" s="38"/>
      <c r="F15" s="39"/>
      <c r="G15" s="40" t="s">
        <v>42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2"/>
    </row>
    <row r="16" spans="1:19" s="27" customFormat="1" ht="92.25" customHeight="1">
      <c r="A16" s="32"/>
      <c r="B16" s="43"/>
      <c r="C16" s="44"/>
      <c r="D16" s="39"/>
      <c r="E16" s="44"/>
      <c r="F16" s="34"/>
      <c r="G16" s="45" t="s">
        <v>43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7"/>
    </row>
    <row r="17" spans="1:19" s="27" customFormat="1" ht="89.25" customHeight="1">
      <c r="A17" s="32"/>
      <c r="B17" s="43"/>
      <c r="C17" s="44"/>
      <c r="D17" s="39"/>
      <c r="E17" s="44"/>
      <c r="F17" s="34"/>
      <c r="G17" s="45" t="s">
        <v>43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7"/>
    </row>
    <row r="18" spans="1:19" s="27" customFormat="1" ht="85.5" customHeight="1">
      <c r="A18" s="32"/>
      <c r="B18" s="43"/>
      <c r="C18" s="44"/>
      <c r="D18" s="39"/>
      <c r="E18" s="44"/>
      <c r="F18" s="34"/>
      <c r="G18" s="45" t="s">
        <v>43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7"/>
    </row>
    <row r="19" spans="1:15" s="27" customFormat="1" ht="36.75" customHeight="1">
      <c r="A19" s="48" t="s">
        <v>44</v>
      </c>
      <c r="B19" s="26"/>
      <c r="D19" s="28"/>
      <c r="E19" s="28"/>
      <c r="F19" s="28"/>
      <c r="H19" s="28"/>
      <c r="I19" s="28"/>
      <c r="J19" s="28"/>
      <c r="K19" s="28"/>
      <c r="L19" s="28"/>
      <c r="M19" s="28"/>
      <c r="N19" s="28"/>
      <c r="O19" s="28"/>
    </row>
  </sheetData>
  <sheetProtection/>
  <mergeCells count="6">
    <mergeCell ref="B15:C15"/>
    <mergeCell ref="D15:E15"/>
    <mergeCell ref="G15:S15"/>
    <mergeCell ref="G16:S16"/>
    <mergeCell ref="G17:S17"/>
    <mergeCell ref="G18:S1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&amp;C&amp;14高雄榮民總醫院各科室2020年期刊使用統計暨2021年增刪項目調查表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dcterms:created xsi:type="dcterms:W3CDTF">2020-07-28T08:35:31Z</dcterms:created>
  <dcterms:modified xsi:type="dcterms:W3CDTF">2020-07-28T08:35:44Z</dcterms:modified>
  <cp:category/>
  <cp:version/>
  <cp:contentType/>
  <cp:contentStatus/>
</cp:coreProperties>
</file>