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血庫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<sst xmlns="http://schemas.openxmlformats.org/spreadsheetml/2006/main" count="63" uniqueCount="52">
  <si>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</si>
  <si>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</si>
  <si>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</si>
  <si>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</si>
  <si>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</si>
  <si>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</si>
  <si>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</si>
  <si>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</si>
  <si>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</si>
  <si>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</si>
  <si>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</si>
  <si>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</si>
  <si>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</si>
  <si>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Transfusion Medicine Reviews</t>
  </si>
  <si>
    <t>0887-7963</t>
  </si>
  <si>
    <t>血庫</t>
  </si>
  <si>
    <t>Transfusion</t>
  </si>
  <si>
    <t>0041-1132</t>
  </si>
  <si>
    <t>Vox Sanguinis</t>
  </si>
  <si>
    <t>0042-9007</t>
  </si>
  <si>
    <t>Transfusion Medicine</t>
  </si>
  <si>
    <t>Transfusion and Apheresis Science</t>
  </si>
  <si>
    <t>1473-0502</t>
  </si>
  <si>
    <t>因收錄在期刊套裝中，故訂購價格為平均套裝刊價</t>
  </si>
  <si>
    <t>Transfusion Clinique et Biologique</t>
  </si>
  <si>
    <t>1246-7820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</si>
  <si>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</si>
  <si>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</si>
  <si>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</si>
  <si>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</si>
  <si>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</si>
  <si>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</si>
  <si>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</si>
  <si>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</si>
  <si>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</si>
  <si>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</si>
  <si>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</si>
  <si>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</si>
  <si>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</si>
  <si>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</si>
  <si>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</si>
  <si>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</si>
  <si>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</si>
  <si>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建議刪訂或換刊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</si>
  <si>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</si>
  <si>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</si>
  <si>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</si>
  <si>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</si>
  <si>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</si>
  <si>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2020年平均每篇全文點閱金額</t>
  </si>
  <si>
    <t>2021年1-6月平均每篇全文點閱金額</t>
  </si>
  <si>
    <t>1365-3148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</si>
</sst>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0.000_ "/>
    <numFmt numFmtId="179" formatCode="_-* #,##0.0_-;\-* #,##0.0_-;_-* &quot;-&quot;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176" fontId="0" fillId="7" borderId="11" xfId="0" applyNumberFormat="1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0" fontId="44" fillId="0" borderId="11" xfId="33" applyFont="1" applyFill="1" applyBorder="1" applyAlignment="1">
      <alignment horizontal="left" vertical="center" wrapText="1"/>
      <protection/>
    </xf>
    <xf numFmtId="0" fontId="44" fillId="0" borderId="11" xfId="33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176" fontId="45" fillId="4" borderId="11" xfId="0" applyNumberFormat="1" applyFont="1" applyFill="1" applyBorder="1" applyAlignment="1">
      <alignment vertical="center"/>
    </xf>
    <xf numFmtId="176" fontId="45" fillId="4" borderId="11" xfId="34" applyNumberFormat="1" applyFont="1" applyFill="1" applyBorder="1" applyAlignment="1">
      <alignment vertical="center"/>
    </xf>
    <xf numFmtId="0" fontId="45" fillId="3" borderId="11" xfId="0" applyFont="1" applyFill="1" applyBorder="1" applyAlignment="1">
      <alignment horizontal="center" vertical="center"/>
    </xf>
    <xf numFmtId="176" fontId="45" fillId="3" borderId="11" xfId="34" applyNumberFormat="1" applyFont="1" applyFill="1" applyBorder="1" applyAlignment="1">
      <alignment vertical="center"/>
    </xf>
    <xf numFmtId="176" fontId="45" fillId="7" borderId="11" xfId="0" applyNumberFormat="1" applyFont="1" applyFill="1" applyBorder="1" applyAlignment="1">
      <alignment horizontal="center" vertical="center"/>
    </xf>
    <xf numFmtId="176" fontId="45" fillId="7" borderId="11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1"/>
  <sheetViews>
    <sheetView tabSelected="1" workbookViewId="0" topLeftCell="A1">
      <pane xSplit="6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V6" sqref="V6"/>
    </sheetView>
  </sheetViews>
  <sheetFormatPr defaultColWidth="9.00390625" defaultRowHeight="15.75"/>
  <cols>
    <col min="1" max="1" width="5.625" style="0" customWidth="1"/>
    <col min="2" max="2" width="26.25390625" style="2" customWidth="1"/>
    <col min="3" max="3" width="10.375" style="0" customWidth="1"/>
    <col min="4" max="4" width="6.75390625" style="0" customWidth="1"/>
    <col min="5" max="5" width="6.75390625" style="3" hidden="1" customWidth="1"/>
    <col min="6" max="6" width="6.75390625" style="3" customWidth="1"/>
    <col min="7" max="7" width="9.125" style="0" hidden="1" customWidth="1"/>
    <col min="8" max="8" width="8.75390625" style="0" hidden="1" customWidth="1"/>
    <col min="9" max="9" width="8.625" style="0" customWidth="1"/>
    <col min="10" max="11" width="8.875" style="0" customWidth="1"/>
    <col min="12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7.125" style="2" customWidth="1"/>
  </cols>
  <sheetData>
    <row r="1" ht="16.5">
      <c r="A1" s="1" t="s">
        <v>44</v>
      </c>
    </row>
    <row r="2" spans="1:22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39</v>
      </c>
      <c r="G2" s="7" t="s">
        <v>5</v>
      </c>
      <c r="H2" s="7" t="s">
        <v>6</v>
      </c>
      <c r="I2" s="7" t="s">
        <v>7</v>
      </c>
      <c r="J2" s="44" t="s">
        <v>40</v>
      </c>
      <c r="K2" s="44" t="s">
        <v>46</v>
      </c>
      <c r="L2" s="8" t="s">
        <v>8</v>
      </c>
      <c r="M2" s="8" t="s">
        <v>9</v>
      </c>
      <c r="N2" s="8" t="s">
        <v>41</v>
      </c>
      <c r="O2" s="8" t="s">
        <v>48</v>
      </c>
      <c r="P2" s="8" t="s">
        <v>47</v>
      </c>
      <c r="Q2" s="9" t="s">
        <v>10</v>
      </c>
      <c r="R2" s="9" t="s">
        <v>11</v>
      </c>
      <c r="S2" s="9" t="s">
        <v>42</v>
      </c>
      <c r="T2" s="9" t="s">
        <v>49</v>
      </c>
      <c r="U2" s="9" t="s">
        <v>50</v>
      </c>
      <c r="V2" s="5" t="s">
        <v>12</v>
      </c>
    </row>
    <row r="3" spans="1:22" s="22" customFormat="1" ht="27.75" customHeight="1">
      <c r="A3" s="10"/>
      <c r="B3" s="11" t="s">
        <v>13</v>
      </c>
      <c r="C3" s="12" t="s">
        <v>14</v>
      </c>
      <c r="D3" s="13" t="s">
        <v>15</v>
      </c>
      <c r="E3" s="14">
        <v>4.111</v>
      </c>
      <c r="F3" s="14">
        <v>3.328</v>
      </c>
      <c r="G3" s="15">
        <v>15770</v>
      </c>
      <c r="H3" s="15">
        <v>16226.289365000002</v>
      </c>
      <c r="I3" s="16">
        <v>18025</v>
      </c>
      <c r="J3" s="16">
        <v>17415.8446</v>
      </c>
      <c r="K3" s="16">
        <v>18042.5016</v>
      </c>
      <c r="L3" s="17">
        <v>28</v>
      </c>
      <c r="M3" s="18">
        <v>26</v>
      </c>
      <c r="N3" s="18">
        <v>21</v>
      </c>
      <c r="O3" s="18">
        <v>19</v>
      </c>
      <c r="P3" s="18">
        <v>9</v>
      </c>
      <c r="Q3" s="19">
        <f>G3/L3</f>
        <v>563.2142857142857</v>
      </c>
      <c r="R3" s="20">
        <f>H3/M3</f>
        <v>624.0880525000001</v>
      </c>
      <c r="S3" s="20">
        <f>I3/N3</f>
        <v>858.3333333333334</v>
      </c>
      <c r="T3" s="20">
        <f>J3/O3</f>
        <v>916.6234000000001</v>
      </c>
      <c r="U3" s="20">
        <f>K3*0.5/P3</f>
        <v>1002.3611999999999</v>
      </c>
      <c r="V3" s="21"/>
    </row>
    <row r="4" spans="1:22" s="25" customFormat="1" ht="37.5" customHeight="1">
      <c r="A4" s="24"/>
      <c r="B4" s="46" t="s">
        <v>20</v>
      </c>
      <c r="C4" s="47" t="s">
        <v>51</v>
      </c>
      <c r="D4" s="48" t="s">
        <v>15</v>
      </c>
      <c r="E4" s="49">
        <v>1.798</v>
      </c>
      <c r="F4" s="49">
        <v>3.328</v>
      </c>
      <c r="G4" s="50">
        <v>52144</v>
      </c>
      <c r="H4" s="50">
        <v>49915</v>
      </c>
      <c r="I4" s="51">
        <v>54251</v>
      </c>
      <c r="J4" s="51">
        <v>57648</v>
      </c>
      <c r="K4" s="51">
        <v>53710</v>
      </c>
      <c r="L4" s="52">
        <v>28</v>
      </c>
      <c r="M4" s="53">
        <v>18</v>
      </c>
      <c r="N4" s="53">
        <v>14</v>
      </c>
      <c r="O4" s="53">
        <v>21</v>
      </c>
      <c r="P4" s="53">
        <v>10</v>
      </c>
      <c r="Q4" s="54">
        <v>1862.2857142857142</v>
      </c>
      <c r="R4" s="55">
        <f>H4/M4</f>
        <v>2773.0555555555557</v>
      </c>
      <c r="S4" s="55">
        <f>I4/N4</f>
        <v>3875.0714285714284</v>
      </c>
      <c r="T4" s="55">
        <f>J4/O4</f>
        <v>2745.1428571428573</v>
      </c>
      <c r="U4" s="55">
        <f>K4*0.5/P4</f>
        <v>2685.5</v>
      </c>
      <c r="V4" s="56" t="s">
        <v>43</v>
      </c>
    </row>
    <row r="5" spans="1:22" s="22" customFormat="1" ht="30.75" customHeight="1">
      <c r="A5" s="10"/>
      <c r="B5" s="11" t="s">
        <v>16</v>
      </c>
      <c r="C5" s="12" t="s">
        <v>17</v>
      </c>
      <c r="D5" s="13" t="s">
        <v>15</v>
      </c>
      <c r="E5" s="14">
        <v>3.423</v>
      </c>
      <c r="F5" s="45">
        <v>2.8</v>
      </c>
      <c r="G5" s="15">
        <v>60501</v>
      </c>
      <c r="H5" s="23">
        <v>57914</v>
      </c>
      <c r="I5" s="16">
        <v>62945</v>
      </c>
      <c r="J5" s="16">
        <v>66886</v>
      </c>
      <c r="K5" s="16">
        <v>62318</v>
      </c>
      <c r="L5" s="17">
        <v>442</v>
      </c>
      <c r="M5" s="18">
        <v>174</v>
      </c>
      <c r="N5" s="18">
        <v>460</v>
      </c>
      <c r="O5" s="18">
        <v>211</v>
      </c>
      <c r="P5" s="18">
        <v>121</v>
      </c>
      <c r="Q5" s="19">
        <f>G5/L5</f>
        <v>136.88009049773757</v>
      </c>
      <c r="R5" s="20">
        <f>H5/M5</f>
        <v>332.8390804597701</v>
      </c>
      <c r="S5" s="20">
        <f>I5/N5</f>
        <v>136.83695652173913</v>
      </c>
      <c r="T5" s="20">
        <f>J5/O5</f>
        <v>316.9952606635071</v>
      </c>
      <c r="U5" s="20">
        <f>K5*0.5/P5</f>
        <v>257.5123966942149</v>
      </c>
      <c r="V5" s="21"/>
    </row>
    <row r="6" spans="1:22" s="25" customFormat="1" ht="37.5" customHeight="1">
      <c r="A6" s="24"/>
      <c r="B6" s="46" t="s">
        <v>18</v>
      </c>
      <c r="C6" s="47" t="s">
        <v>19</v>
      </c>
      <c r="D6" s="48" t="s">
        <v>15</v>
      </c>
      <c r="E6" s="49">
        <v>2.107</v>
      </c>
      <c r="F6" s="49">
        <v>2.347</v>
      </c>
      <c r="G6" s="50">
        <v>61197</v>
      </c>
      <c r="H6" s="50">
        <v>58581</v>
      </c>
      <c r="I6" s="51">
        <v>63670</v>
      </c>
      <c r="J6" s="51">
        <v>67657</v>
      </c>
      <c r="K6" s="51">
        <v>61044</v>
      </c>
      <c r="L6" s="52">
        <v>143</v>
      </c>
      <c r="M6" s="53">
        <v>152</v>
      </c>
      <c r="N6" s="53">
        <v>56</v>
      </c>
      <c r="O6" s="53">
        <v>25</v>
      </c>
      <c r="P6" s="53">
        <v>16</v>
      </c>
      <c r="Q6" s="54">
        <f>G6/L6</f>
        <v>427.95104895104896</v>
      </c>
      <c r="R6" s="55">
        <f>H6/M6</f>
        <v>385.4013157894737</v>
      </c>
      <c r="S6" s="55">
        <f>I6/N6</f>
        <v>1136.9642857142858</v>
      </c>
      <c r="T6" s="55">
        <f>J6/O6</f>
        <v>2706.28</v>
      </c>
      <c r="U6" s="55">
        <f>K6*0.5/P6</f>
        <v>1907.625</v>
      </c>
      <c r="V6" s="56" t="s">
        <v>43</v>
      </c>
    </row>
    <row r="7" spans="1:22" s="22" customFormat="1" ht="64.5" customHeight="1">
      <c r="A7" s="10"/>
      <c r="B7" s="11" t="s">
        <v>21</v>
      </c>
      <c r="C7" s="12" t="s">
        <v>22</v>
      </c>
      <c r="D7" s="13" t="s">
        <v>15</v>
      </c>
      <c r="E7" s="14">
        <v>1.755</v>
      </c>
      <c r="F7" s="14">
        <v>1.285</v>
      </c>
      <c r="G7" s="15">
        <v>808</v>
      </c>
      <c r="H7" s="15">
        <v>827</v>
      </c>
      <c r="I7" s="16">
        <v>907.95</v>
      </c>
      <c r="J7" s="16">
        <v>889</v>
      </c>
      <c r="K7" s="16">
        <v>861</v>
      </c>
      <c r="L7" s="17">
        <v>19</v>
      </c>
      <c r="M7" s="18">
        <v>44</v>
      </c>
      <c r="N7" s="18">
        <v>9</v>
      </c>
      <c r="O7" s="18">
        <v>49</v>
      </c>
      <c r="P7" s="18">
        <v>13</v>
      </c>
      <c r="Q7" s="19">
        <f>G7/L7</f>
        <v>42.526315789473685</v>
      </c>
      <c r="R7" s="20">
        <f>H7/M7</f>
        <v>18.795454545454547</v>
      </c>
      <c r="S7" s="20">
        <f>I7/N7</f>
        <v>100.88333333333334</v>
      </c>
      <c r="T7" s="20">
        <f>J7/O7</f>
        <v>18.142857142857142</v>
      </c>
      <c r="U7" s="20">
        <f>K7*0.5/P7</f>
        <v>33.11538461538461</v>
      </c>
      <c r="V7" s="21" t="s">
        <v>23</v>
      </c>
    </row>
    <row r="8" spans="1:22" s="22" customFormat="1" ht="64.5" customHeight="1">
      <c r="A8" s="10"/>
      <c r="B8" s="11" t="s">
        <v>24</v>
      </c>
      <c r="C8" s="12" t="s">
        <v>25</v>
      </c>
      <c r="D8" s="13" t="s">
        <v>15</v>
      </c>
      <c r="E8" s="14">
        <v>0.936</v>
      </c>
      <c r="F8" s="45">
        <v>1.2</v>
      </c>
      <c r="G8" s="26">
        <v>808</v>
      </c>
      <c r="H8" s="15">
        <v>827</v>
      </c>
      <c r="I8" s="16">
        <v>907.95</v>
      </c>
      <c r="J8" s="16">
        <v>889</v>
      </c>
      <c r="K8" s="16">
        <v>861</v>
      </c>
      <c r="L8" s="17">
        <v>4</v>
      </c>
      <c r="M8" s="18">
        <v>16</v>
      </c>
      <c r="N8" s="18">
        <v>17</v>
      </c>
      <c r="O8" s="18">
        <v>13</v>
      </c>
      <c r="P8" s="18">
        <v>3</v>
      </c>
      <c r="Q8" s="19">
        <f>G8/L8</f>
        <v>202</v>
      </c>
      <c r="R8" s="20">
        <f>H8/M8</f>
        <v>51.6875</v>
      </c>
      <c r="S8" s="20">
        <f>I8/N8</f>
        <v>53.40882352941177</v>
      </c>
      <c r="T8" s="20">
        <f>J8/O8</f>
        <v>68.38461538461539</v>
      </c>
      <c r="U8" s="20">
        <f>K8*0.5/P8</f>
        <v>143.5</v>
      </c>
      <c r="V8" s="21" t="s">
        <v>23</v>
      </c>
    </row>
    <row r="9" spans="2:22" s="22" customFormat="1" ht="16.5">
      <c r="B9" s="27"/>
      <c r="E9" s="28"/>
      <c r="F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7"/>
    </row>
    <row r="10" spans="1:17" s="30" customFormat="1" ht="16.5">
      <c r="A10" s="29" t="s">
        <v>26</v>
      </c>
      <c r="D10" s="31"/>
      <c r="E10" s="31"/>
      <c r="F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0" customFormat="1" ht="19.5">
      <c r="A11" s="32" t="s">
        <v>27</v>
      </c>
      <c r="D11" s="31"/>
      <c r="E11" s="31"/>
      <c r="F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0" customFormat="1" ht="16.5">
      <c r="A12" s="33" t="s">
        <v>28</v>
      </c>
      <c r="D12" s="31"/>
      <c r="E12" s="31"/>
      <c r="F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0" customFormat="1" ht="24" customHeight="1">
      <c r="A13" s="34" t="s">
        <v>45</v>
      </c>
      <c r="D13" s="31"/>
      <c r="E13" s="31"/>
      <c r="F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2" s="30" customFormat="1" ht="24.75" customHeight="1">
      <c r="A14" s="35" t="s">
        <v>29</v>
      </c>
      <c r="B14" s="36" t="s">
        <v>30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8"/>
      <c r="U14" s="38"/>
      <c r="V14" s="39"/>
    </row>
    <row r="15" spans="1:22" s="30" customFormat="1" ht="22.5" customHeight="1">
      <c r="A15" s="35" t="s">
        <v>29</v>
      </c>
      <c r="B15" s="36" t="s">
        <v>31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8"/>
      <c r="T15" s="38"/>
      <c r="U15" s="38"/>
      <c r="V15" s="39"/>
    </row>
    <row r="16" spans="1:22" s="30" customFormat="1" ht="21" customHeight="1">
      <c r="A16" s="35" t="s">
        <v>29</v>
      </c>
      <c r="B16" s="36" t="s">
        <v>32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8"/>
      <c r="T16" s="38"/>
      <c r="U16" s="38"/>
      <c r="V16" s="39"/>
    </row>
    <row r="17" spans="1:22" s="30" customFormat="1" ht="24.75" customHeight="1">
      <c r="A17" s="35" t="s">
        <v>33</v>
      </c>
      <c r="B17" s="57" t="s">
        <v>34</v>
      </c>
      <c r="C17" s="58"/>
      <c r="D17" s="59" t="s">
        <v>35</v>
      </c>
      <c r="E17" s="60"/>
      <c r="F17" s="37"/>
      <c r="G17" s="59" t="s">
        <v>36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0"/>
    </row>
    <row r="18" spans="1:22" s="30" customFormat="1" ht="92.25" customHeight="1">
      <c r="A18" s="35"/>
      <c r="B18" s="42"/>
      <c r="C18" s="41"/>
      <c r="D18" s="40"/>
      <c r="E18" s="41"/>
      <c r="F18" s="37"/>
      <c r="G18" s="62" t="s">
        <v>37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4"/>
    </row>
    <row r="19" spans="1:22" s="30" customFormat="1" ht="89.25" customHeight="1">
      <c r="A19" s="35"/>
      <c r="B19" s="42"/>
      <c r="C19" s="41"/>
      <c r="D19" s="40"/>
      <c r="E19" s="41"/>
      <c r="F19" s="37"/>
      <c r="G19" s="62" t="s">
        <v>37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s="30" customFormat="1" ht="85.5" customHeight="1">
      <c r="A20" s="35"/>
      <c r="B20" s="42"/>
      <c r="C20" s="41"/>
      <c r="D20" s="40"/>
      <c r="E20" s="41"/>
      <c r="F20" s="37"/>
      <c r="G20" s="62" t="s">
        <v>37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</row>
    <row r="21" spans="1:21" s="30" customFormat="1" ht="57" customHeight="1">
      <c r="A21" s="43" t="s">
        <v>38</v>
      </c>
      <c r="B21" s="29"/>
      <c r="D21" s="31"/>
      <c r="E21" s="31"/>
      <c r="F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</sheetData>
  <sheetProtection/>
  <mergeCells count="6">
    <mergeCell ref="B17:C17"/>
    <mergeCell ref="D17:E17"/>
    <mergeCell ref="G17:V17"/>
    <mergeCell ref="G18:V18"/>
    <mergeCell ref="G19:V19"/>
    <mergeCell ref="G20:V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2020-07-28T08:00:39Z</cp:lastPrinted>
  <dcterms:created xsi:type="dcterms:W3CDTF">2019-07-16T03:17:14Z</dcterms:created>
  <dcterms:modified xsi:type="dcterms:W3CDTF">2021-08-02T06:12:03Z</dcterms:modified>
  <cp:category/>
  <cp:version/>
  <cp:contentType/>
  <cp:contentStatus/>
</cp:coreProperties>
</file>