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75" windowHeight="11385" activeTab="0"/>
  </bookViews>
  <sheets>
    <sheet name="社工室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<sst xmlns="http://schemas.openxmlformats.org/spreadsheetml/2006/main" count="53" uniqueCount="46">
  <si>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</si>
  <si>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</si>
  <si>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</si>
  <si>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</si>
  <si>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</si>
  <si>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</si>
  <si>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</si>
  <si>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</si>
  <si>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</si>
  <si>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</si>
  <si>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</si>
  <si>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</si>
  <si>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因收錄在期刊套裝中，故訂購價格為平均套裝刊價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</si>
  <si>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</si>
  <si>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</si>
  <si>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</si>
  <si>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</si>
  <si>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</si>
  <si>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</si>
  <si>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</si>
  <si>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</si>
  <si>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</si>
  <si>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</si>
  <si>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</si>
  <si>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</si>
  <si>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</si>
  <si>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Social Work in Health Care</t>
  </si>
  <si>
    <t>0098-1389</t>
  </si>
  <si>
    <t>SOC</t>
  </si>
  <si>
    <t>Health &amp; Social Work</t>
  </si>
  <si>
    <t>British Journal of Social Work</t>
  </si>
  <si>
    <t>0045-3102</t>
  </si>
  <si>
    <t>0360-7283</t>
  </si>
  <si>
    <t>2019年
Impact Factor</t>
  </si>
  <si>
    <t>2019年訂購價格</t>
  </si>
  <si>
    <t>2020年訂購價格</t>
  </si>
  <si>
    <t>2019年全文點閱篇次</t>
  </si>
  <si>
    <t>2019年平均每篇全文點閱金額</t>
  </si>
  <si>
    <t>*本表為2021年貴 科所訂購期刊，依「2019 Impact Facotr」多寡排序。</t>
  </si>
  <si>
    <t>2022年期刊訂購，請勾選</t>
  </si>
  <si>
    <t>2021年訂購價格</t>
  </si>
  <si>
    <t>2020年全文點閱篇次</t>
  </si>
  <si>
    <t>2021年1-6月全文點閱篇次</t>
  </si>
  <si>
    <t>2020年平均每篇全文點閱金額</t>
  </si>
  <si>
    <t>2021年1-6月平均每篇全文點閱金額</t>
  </si>
  <si>
    <t>建議刪訂或換刊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</si>
</sst>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42" fillId="0" borderId="11" xfId="33" applyFont="1" applyFill="1" applyBorder="1" applyAlignment="1">
      <alignment horizontal="left" vertical="center" wrapText="1"/>
      <protection/>
    </xf>
    <xf numFmtId="0" fontId="42" fillId="0" borderId="11" xfId="33" applyFont="1" applyFill="1" applyBorder="1" applyAlignment="1">
      <alignment horizontal="center" vertical="center"/>
      <protection/>
    </xf>
    <xf numFmtId="0" fontId="41" fillId="0" borderId="11" xfId="0" applyNumberFormat="1" applyFont="1" applyBorder="1" applyAlignment="1">
      <alignment horizontal="center" vertical="center"/>
    </xf>
    <xf numFmtId="176" fontId="41" fillId="4" borderId="11" xfId="0" applyNumberFormat="1" applyFont="1" applyFill="1" applyBorder="1" applyAlignment="1">
      <alignment vertical="center"/>
    </xf>
    <xf numFmtId="176" fontId="41" fillId="4" borderId="11" xfId="34" applyNumberFormat="1" applyFont="1" applyFill="1" applyBorder="1" applyAlignment="1">
      <alignment horizontal="center" vertical="center"/>
    </xf>
    <xf numFmtId="176" fontId="41" fillId="4" borderId="11" xfId="34" applyNumberFormat="1" applyFont="1" applyFill="1" applyBorder="1" applyAlignment="1">
      <alignment vertical="center"/>
    </xf>
    <xf numFmtId="0" fontId="41" fillId="3" borderId="11" xfId="0" applyFont="1" applyFill="1" applyBorder="1" applyAlignment="1">
      <alignment horizontal="center" vertical="center"/>
    </xf>
    <xf numFmtId="176" fontId="41" fillId="7" borderId="11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selection activeCell="V5" sqref="V5"/>
    </sheetView>
  </sheetViews>
  <sheetFormatPr defaultColWidth="9.00390625" defaultRowHeight="15.75"/>
  <cols>
    <col min="1" max="1" width="5.625" style="3" customWidth="1"/>
    <col min="2" max="2" width="23.50390625" style="2" customWidth="1"/>
    <col min="3" max="3" width="10.375" style="3" hidden="1" customWidth="1"/>
    <col min="4" max="4" width="8.125" style="3" bestFit="1" customWidth="1"/>
    <col min="5" max="5" width="6.75390625" style="4" hidden="1" customWidth="1"/>
    <col min="6" max="6" width="6.75390625" style="4" customWidth="1"/>
    <col min="7" max="8" width="7.50390625" style="3" hidden="1" customWidth="1"/>
    <col min="9" max="10" width="7.50390625" style="3" customWidth="1"/>
    <col min="11" max="12" width="7.50390625" style="4" hidden="1" customWidth="1"/>
    <col min="13" max="16" width="7.50390625" style="4" customWidth="1"/>
    <col min="17" max="18" width="7.50390625" style="4" hidden="1" customWidth="1"/>
    <col min="19" max="21" width="7.50390625" style="4" customWidth="1"/>
    <col min="22" max="22" width="15.625" style="2" customWidth="1"/>
    <col min="23" max="16384" width="9.00390625" style="3" customWidth="1"/>
  </cols>
  <sheetData>
    <row r="1" ht="16.5">
      <c r="A1" s="1" t="s">
        <v>38</v>
      </c>
    </row>
    <row r="2" spans="1:22" ht="71.25">
      <c r="A2" s="5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33</v>
      </c>
      <c r="G2" s="8" t="s">
        <v>5</v>
      </c>
      <c r="H2" s="8" t="s">
        <v>6</v>
      </c>
      <c r="I2" s="8" t="s">
        <v>34</v>
      </c>
      <c r="J2" s="38" t="s">
        <v>35</v>
      </c>
      <c r="K2" s="9" t="s">
        <v>7</v>
      </c>
      <c r="L2" s="9" t="s">
        <v>8</v>
      </c>
      <c r="M2" s="38" t="s">
        <v>40</v>
      </c>
      <c r="N2" s="9" t="s">
        <v>36</v>
      </c>
      <c r="O2" s="9" t="s">
        <v>41</v>
      </c>
      <c r="P2" s="9" t="s">
        <v>42</v>
      </c>
      <c r="Q2" s="10" t="s">
        <v>9</v>
      </c>
      <c r="R2" s="10" t="s">
        <v>10</v>
      </c>
      <c r="S2" s="10" t="s">
        <v>37</v>
      </c>
      <c r="T2" s="10" t="s">
        <v>43</v>
      </c>
      <c r="U2" s="10" t="s">
        <v>44</v>
      </c>
      <c r="V2" s="6" t="s">
        <v>11</v>
      </c>
    </row>
    <row r="3" spans="1:22" s="20" customFormat="1" ht="63" customHeight="1">
      <c r="A3" s="11"/>
      <c r="B3" s="12" t="s">
        <v>30</v>
      </c>
      <c r="C3" s="13" t="s">
        <v>31</v>
      </c>
      <c r="D3" s="13" t="s">
        <v>28</v>
      </c>
      <c r="E3" s="14">
        <v>1.569</v>
      </c>
      <c r="F3" s="14">
        <v>1.435</v>
      </c>
      <c r="G3" s="15">
        <v>6750</v>
      </c>
      <c r="H3" s="15">
        <v>6281</v>
      </c>
      <c r="I3" s="16">
        <v>7007.74</v>
      </c>
      <c r="J3" s="16">
        <v>6976</v>
      </c>
      <c r="K3" s="17">
        <v>6</v>
      </c>
      <c r="L3" s="17">
        <v>1</v>
      </c>
      <c r="M3" s="16">
        <v>7000</v>
      </c>
      <c r="N3" s="17">
        <v>0</v>
      </c>
      <c r="O3" s="17">
        <v>1</v>
      </c>
      <c r="P3" s="17">
        <v>1</v>
      </c>
      <c r="Q3" s="18">
        <f aca="true" t="shared" si="0" ref="Q3:R5">G3/K3</f>
        <v>1125</v>
      </c>
      <c r="R3" s="18">
        <f t="shared" si="0"/>
        <v>6281</v>
      </c>
      <c r="S3" s="18">
        <v>0</v>
      </c>
      <c r="T3" s="18">
        <f>J3/O3</f>
        <v>6976</v>
      </c>
      <c r="U3" s="18">
        <f>M3*0.5/P3</f>
        <v>3500</v>
      </c>
      <c r="V3" s="19" t="s">
        <v>12</v>
      </c>
    </row>
    <row r="4" spans="1:22" s="20" customFormat="1" ht="66">
      <c r="A4" s="11"/>
      <c r="B4" s="12" t="s">
        <v>29</v>
      </c>
      <c r="C4" s="13" t="s">
        <v>32</v>
      </c>
      <c r="D4" s="13" t="s">
        <v>28</v>
      </c>
      <c r="E4" s="14">
        <v>1.159</v>
      </c>
      <c r="F4" s="14">
        <v>1.226</v>
      </c>
      <c r="G4" s="15">
        <v>6750</v>
      </c>
      <c r="H4" s="15">
        <v>6281</v>
      </c>
      <c r="I4" s="16">
        <v>7007.74</v>
      </c>
      <c r="J4" s="16">
        <v>6976</v>
      </c>
      <c r="K4" s="17">
        <v>15</v>
      </c>
      <c r="L4" s="17">
        <v>13</v>
      </c>
      <c r="M4" s="16">
        <v>7000</v>
      </c>
      <c r="N4" s="17">
        <v>23</v>
      </c>
      <c r="O4" s="17">
        <v>14</v>
      </c>
      <c r="P4" s="17">
        <v>0</v>
      </c>
      <c r="Q4" s="18">
        <f t="shared" si="0"/>
        <v>450</v>
      </c>
      <c r="R4" s="18">
        <f t="shared" si="0"/>
        <v>483.15384615384613</v>
      </c>
      <c r="S4" s="18">
        <f>I4/N4</f>
        <v>304.68434782608693</v>
      </c>
      <c r="T4" s="18">
        <f>J4/O4</f>
        <v>498.2857142857143</v>
      </c>
      <c r="U4" s="18">
        <v>0</v>
      </c>
      <c r="V4" s="19" t="s">
        <v>12</v>
      </c>
    </row>
    <row r="5" spans="1:22" s="20" customFormat="1" ht="33.75" customHeight="1">
      <c r="A5" s="11"/>
      <c r="B5" s="47" t="s">
        <v>26</v>
      </c>
      <c r="C5" s="48" t="s">
        <v>27</v>
      </c>
      <c r="D5" s="48" t="s">
        <v>28</v>
      </c>
      <c r="E5" s="49">
        <v>1.097</v>
      </c>
      <c r="F5" s="49">
        <v>0.982</v>
      </c>
      <c r="G5" s="50">
        <v>51242</v>
      </c>
      <c r="H5" s="51">
        <v>49538</v>
      </c>
      <c r="I5" s="52">
        <v>53256</v>
      </c>
      <c r="J5" s="52">
        <v>58660</v>
      </c>
      <c r="K5" s="53">
        <v>54</v>
      </c>
      <c r="L5" s="53">
        <v>198</v>
      </c>
      <c r="M5" s="52">
        <v>57684</v>
      </c>
      <c r="N5" s="53">
        <v>35</v>
      </c>
      <c r="O5" s="53">
        <v>51</v>
      </c>
      <c r="P5" s="53">
        <v>14</v>
      </c>
      <c r="Q5" s="54">
        <f t="shared" si="0"/>
        <v>948.925925925926</v>
      </c>
      <c r="R5" s="54">
        <f t="shared" si="0"/>
        <v>250.1919191919192</v>
      </c>
      <c r="S5" s="54">
        <f>I5/N5</f>
        <v>1521.6</v>
      </c>
      <c r="T5" s="54">
        <f>J5/O5</f>
        <v>1150.1960784313726</v>
      </c>
      <c r="U5" s="54">
        <f>M5*0.5/P5</f>
        <v>2060.1428571428573</v>
      </c>
      <c r="V5" s="55" t="s">
        <v>45</v>
      </c>
    </row>
    <row r="6" spans="2:22" s="20" customFormat="1" ht="16.5">
      <c r="B6" s="21"/>
      <c r="E6" s="22"/>
      <c r="F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1"/>
    </row>
    <row r="7" spans="1:17" s="24" customFormat="1" ht="16.5">
      <c r="A7" s="23" t="s">
        <v>13</v>
      </c>
      <c r="D7" s="25"/>
      <c r="E7" s="25"/>
      <c r="F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24" customFormat="1" ht="19.5">
      <c r="A8" s="26" t="s">
        <v>14</v>
      </c>
      <c r="D8" s="25"/>
      <c r="E8" s="25"/>
      <c r="F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s="24" customFormat="1" ht="16.5">
      <c r="A9" s="27" t="s">
        <v>15</v>
      </c>
      <c r="D9" s="25"/>
      <c r="E9" s="25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24" customFormat="1" ht="24" customHeight="1">
      <c r="A10" s="28" t="s">
        <v>39</v>
      </c>
      <c r="D10" s="25"/>
      <c r="E10" s="25"/>
      <c r="F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22" s="24" customFormat="1" ht="24.75" customHeight="1">
      <c r="A11" s="29" t="s">
        <v>16</v>
      </c>
      <c r="B11" s="30" t="s">
        <v>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32"/>
      <c r="U11" s="32"/>
      <c r="V11" s="33"/>
    </row>
    <row r="12" spans="1:22" s="24" customFormat="1" ht="22.5" customHeight="1">
      <c r="A12" s="29" t="s">
        <v>16</v>
      </c>
      <c r="B12" s="30" t="s">
        <v>18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2"/>
      <c r="T12" s="32"/>
      <c r="U12" s="32"/>
      <c r="V12" s="33"/>
    </row>
    <row r="13" spans="1:22" s="24" customFormat="1" ht="21" customHeight="1">
      <c r="A13" s="29" t="s">
        <v>16</v>
      </c>
      <c r="B13" s="30" t="s">
        <v>19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2"/>
      <c r="T13" s="32"/>
      <c r="U13" s="32"/>
      <c r="V13" s="33"/>
    </row>
    <row r="14" spans="1:22" s="24" customFormat="1" ht="24.75" customHeight="1">
      <c r="A14" s="29" t="s">
        <v>20</v>
      </c>
      <c r="B14" s="39" t="s">
        <v>21</v>
      </c>
      <c r="C14" s="40"/>
      <c r="D14" s="41" t="s">
        <v>22</v>
      </c>
      <c r="E14" s="42"/>
      <c r="F14" s="43"/>
      <c r="G14" s="41" t="s">
        <v>23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</row>
    <row r="15" spans="1:22" s="24" customFormat="1" ht="92.25" customHeight="1">
      <c r="A15" s="29"/>
      <c r="B15" s="36"/>
      <c r="C15" s="35"/>
      <c r="D15" s="34"/>
      <c r="E15" s="35"/>
      <c r="F15" s="31"/>
      <c r="G15" s="44" t="s">
        <v>24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</row>
    <row r="16" spans="1:22" s="24" customFormat="1" ht="89.25" customHeight="1">
      <c r="A16" s="29"/>
      <c r="B16" s="36"/>
      <c r="C16" s="35"/>
      <c r="D16" s="34"/>
      <c r="E16" s="35"/>
      <c r="F16" s="31"/>
      <c r="G16" s="44" t="s">
        <v>24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1:22" s="24" customFormat="1" ht="85.5" customHeight="1">
      <c r="A17" s="29"/>
      <c r="B17" s="36"/>
      <c r="C17" s="35"/>
      <c r="D17" s="34"/>
      <c r="E17" s="35"/>
      <c r="F17" s="31"/>
      <c r="G17" s="44" t="s">
        <v>24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</row>
    <row r="18" spans="1:21" s="24" customFormat="1" ht="57" customHeight="1">
      <c r="A18" s="37" t="s">
        <v>25</v>
      </c>
      <c r="B18" s="23"/>
      <c r="D18" s="25"/>
      <c r="E18" s="25"/>
      <c r="F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</sheetData>
  <sheetProtection/>
  <mergeCells count="6">
    <mergeCell ref="B14:C14"/>
    <mergeCell ref="G14:V14"/>
    <mergeCell ref="G15:V15"/>
    <mergeCell ref="G16:V16"/>
    <mergeCell ref="G17:V17"/>
    <mergeCell ref="D14:F1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&amp;C&amp;16高雄榮民總醫院各科室2021年期刊使用統計暨2022年增刪項目調查表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2019-07-17T06:27:15Z</cp:lastPrinted>
  <dcterms:created xsi:type="dcterms:W3CDTF">2019-07-17T06:17:40Z</dcterms:created>
  <dcterms:modified xsi:type="dcterms:W3CDTF">2021-08-04T00:49:19Z</dcterms:modified>
  <cp:category/>
  <cp:version/>
  <cp:contentType/>
  <cp:contentStatus/>
</cp:coreProperties>
</file>